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435" windowWidth="18315" windowHeight="11880" activeTab="0"/>
  </bookViews>
  <sheets>
    <sheet name="조직운영직무수행 업무추진비" sheetId="1" r:id="rId1"/>
    <sheet name="시책 업무추진비" sheetId="2" r:id="rId2"/>
    <sheet name="Sheet3" sheetId="3" r:id="rId3"/>
  </sheets>
  <definedNames>
    <definedName name="_xlnm.Print_Area" localSheetId="1">'시책 업무추진비'!$A$1:$H$8</definedName>
    <definedName name="_xlnm.Print_Area" localSheetId="0">'조직운영직무수행 업무추진비'!$A$1:$H$24</definedName>
  </definedNames>
  <calcPr fullCalcOnLoad="1"/>
</workbook>
</file>

<file path=xl/sharedStrings.xml><?xml version="1.0" encoding="utf-8"?>
<sst xmlns="http://schemas.openxmlformats.org/spreadsheetml/2006/main" count="142" uniqueCount="76">
  <si>
    <t>[단위:원]</t>
  </si>
  <si>
    <t>연번</t>
  </si>
  <si>
    <t>집행일자</t>
  </si>
  <si>
    <t>집행내역</t>
  </si>
  <si>
    <t>집행액</t>
  </si>
  <si>
    <t>집행대상</t>
  </si>
  <si>
    <t>사용처</t>
  </si>
  <si>
    <t>집행방법</t>
  </si>
  <si>
    <t>집행유형</t>
  </si>
  <si>
    <t>계</t>
  </si>
  <si>
    <t>상생경제연구부 업무의 효율적 추진을 위한 간담회</t>
  </si>
  <si>
    <t>책임연구원 등 5명</t>
  </si>
  <si>
    <t>금하갈비</t>
  </si>
  <si>
    <t>카드</t>
  </si>
  <si>
    <t>간담회</t>
  </si>
  <si>
    <t>제주 문화정책 관련 논의를 위한 간담회</t>
  </si>
  <si>
    <t>부장 등 12명</t>
  </si>
  <si>
    <t>노형순창</t>
  </si>
  <si>
    <t>제주연구원 추석 맞이 선물 및 후원물품 구입</t>
  </si>
  <si>
    <t>자선단체</t>
  </si>
  <si>
    <t>도남원마트</t>
  </si>
  <si>
    <t>물품</t>
  </si>
  <si>
    <t>이사, 감사, 유관기관 등</t>
  </si>
  <si>
    <t>자판기 재료 구입</t>
  </si>
  <si>
    <t>내방객 등</t>
  </si>
  <si>
    <t>탐라C&amp;S</t>
  </si>
  <si>
    <t>연구원 현안 점검을 위한 실·부장 간담회</t>
  </si>
  <si>
    <t>실장 등 8명</t>
  </si>
  <si>
    <t>대도식당</t>
  </si>
  <si>
    <t>연구기획소통부 업무의 효율적 운영을 위한 간담회</t>
  </si>
  <si>
    <t>부장 등 7명</t>
  </si>
  <si>
    <t>신미민물장어</t>
  </si>
  <si>
    <t>연구원 네트워크 강화를 위한 간담회</t>
  </si>
  <si>
    <t>전문연구위원 등 5명</t>
  </si>
  <si>
    <t>조우하다</t>
  </si>
  <si>
    <t>도내 공공기관 네트워크 강화 방안 논의를 위한 간담회</t>
  </si>
  <si>
    <t>실장 등 15명</t>
  </si>
  <si>
    <t>근조화환 구입에 따른 대금 지급</t>
  </si>
  <si>
    <t>외부인사 등 2건</t>
  </si>
  <si>
    <t>꽃사랑</t>
  </si>
  <si>
    <t>연구사업계획서 및 제안서의 효율적 심의를 위한 연구심의위원회 간담회 후 식사</t>
  </si>
  <si>
    <t>실장 등 5명</t>
  </si>
  <si>
    <t>덕승</t>
  </si>
  <si>
    <t>경영관리실 및 연구기획소통부 업무의 효율적 운영을 위한 간담회</t>
  </si>
  <si>
    <t>쨍하고회뜰날</t>
  </si>
  <si>
    <t>연구지원 업무 역량 강화 방안 논의를 위한 간담회</t>
  </si>
  <si>
    <t>실장 등 7명</t>
  </si>
  <si>
    <t>사리원</t>
  </si>
  <si>
    <t>2019년 제1차 임시이사회 개최에 따른 간담회</t>
  </si>
  <si>
    <t>이사, 감사 등 16명</t>
  </si>
  <si>
    <t>풍천가</t>
  </si>
  <si>
    <t>부장 등 3명</t>
  </si>
  <si>
    <t>동광식당</t>
  </si>
  <si>
    <t>인사 업무 제도개선 방안 논의를 위한 간담회</t>
  </si>
  <si>
    <t>실장 등 16명</t>
  </si>
  <si>
    <t>연구심의위원회 개최 후 간담회</t>
  </si>
  <si>
    <t>실장 등4명</t>
  </si>
  <si>
    <t>복이조아복쟁이</t>
  </si>
  <si>
    <t>이야기가 있는 목요 콜로키움 개최 후 오찬</t>
  </si>
  <si>
    <t>강연자 등 8명</t>
  </si>
  <si>
    <t>해빈촌</t>
  </si>
  <si>
    <t>연구역량 강화 방안 마련 논의를 위한 간담회</t>
  </si>
  <si>
    <t>실장 등 6명</t>
  </si>
  <si>
    <t>노사협의회 종료 후 간담회</t>
  </si>
  <si>
    <t>위원 등 10명</t>
  </si>
  <si>
    <t>제주상공회의소와의 업무협의를 위한 간담회</t>
  </si>
  <si>
    <t>관계자 등 3명</t>
  </si>
  <si>
    <t>제주 현안 논의를 위한 언론인 간담회</t>
  </si>
  <si>
    <t>전문가 등 5명</t>
  </si>
  <si>
    <t>포도원</t>
  </si>
  <si>
    <t>"탐라순력도” 국보지정 추진 관련 논의를 위한 간담회</t>
  </si>
  <si>
    <t>전문가 등 8명</t>
  </si>
  <si>
    <r>
      <t>2019년 9</t>
    </r>
    <r>
      <rPr>
        <b/>
        <sz val="18"/>
        <rFont val="제주고딕"/>
        <family val="3"/>
      </rPr>
      <t xml:space="preserve">월 </t>
    </r>
    <r>
      <rPr>
        <b/>
        <sz val="18"/>
        <rFont val="제주고딕"/>
        <family val="3"/>
      </rPr>
      <t>업무추진비 집행내역(조직운영)</t>
    </r>
  </si>
  <si>
    <r>
      <t>2019년 9</t>
    </r>
    <r>
      <rPr>
        <b/>
        <sz val="18"/>
        <rFont val="제주고딕"/>
        <family val="3"/>
      </rPr>
      <t xml:space="preserve">월 </t>
    </r>
    <r>
      <rPr>
        <b/>
        <sz val="18"/>
        <rFont val="제주고딕"/>
        <family val="3"/>
      </rPr>
      <t>업무추진비 집행내역(시책)</t>
    </r>
  </si>
  <si>
    <t>연구활동 홍보 활성화 방안 논의를 언론인 간담회</t>
  </si>
  <si>
    <t>관계자 등 19명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</si>
</sst>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&quot;₩&quot;#,##0"/>
    <numFmt numFmtId="191" formatCode="&quot;9월&quot;\ dd&quot;일&quot;"/>
    <numFmt numFmtId="192" formatCode="[$-412]AM/PM\ h:mm:ss"/>
    <numFmt numFmtId="193" formatCode="0_);[Red]\(0\)"/>
    <numFmt numFmtId="194" formatCode="&quot;₩&quot;#,##0_);[Red]\(&quot;₩&quot;#,##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sz val="13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3"/>
      <color indexed="8"/>
      <name val="돋움"/>
      <family val="3"/>
    </font>
    <font>
      <sz val="13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name val="Calibri"/>
      <family val="3"/>
    </font>
    <font>
      <sz val="13"/>
      <color rgb="FF000000"/>
      <name val="돋움"/>
      <family val="3"/>
    </font>
    <font>
      <sz val="13"/>
      <color rgb="FF333333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178" fontId="2" fillId="0" borderId="0" xfId="62" applyNumberFormat="1" applyAlignment="1">
      <alignment horizontal="center" vertical="center" shrinkToFit="1"/>
      <protection/>
    </xf>
    <xf numFmtId="3" fontId="48" fillId="0" borderId="10" xfId="0" applyNumberFormat="1" applyFont="1" applyFill="1" applyBorder="1" applyAlignment="1">
      <alignment horizontal="center" vertical="center"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7" fillId="33" borderId="0" xfId="62" applyFont="1" applyFill="1" applyAlignment="1">
      <alignment horizontal="center" vertical="center" shrinkToFit="1"/>
      <protection/>
    </xf>
    <xf numFmtId="0" fontId="2" fillId="33" borderId="0" xfId="62" applyFont="1" applyFill="1" applyAlignment="1">
      <alignment vertical="center" shrinkToFit="1"/>
      <protection/>
    </xf>
    <xf numFmtId="41" fontId="2" fillId="0" borderId="0" xfId="62" applyNumberFormat="1" applyAlignment="1">
      <alignment horizontal="right" vertical="center" shrinkToFit="1"/>
      <protection/>
    </xf>
    <xf numFmtId="0" fontId="48" fillId="33" borderId="10" xfId="62" applyFont="1" applyFill="1" applyBorder="1" applyAlignment="1">
      <alignment horizontal="center" vertical="center" shrinkToFit="1"/>
      <protection/>
    </xf>
    <xf numFmtId="0" fontId="48" fillId="33" borderId="11" xfId="0" applyFont="1" applyFill="1" applyBorder="1" applyAlignment="1">
      <alignment horizontal="center" vertical="center" shrinkToFit="1"/>
    </xf>
    <xf numFmtId="3" fontId="48" fillId="33" borderId="10" xfId="0" applyNumberFormat="1" applyFont="1" applyFill="1" applyBorder="1" applyAlignment="1">
      <alignment horizontal="center" vertical="center" shrinkToFit="1"/>
    </xf>
    <xf numFmtId="3" fontId="48" fillId="33" borderId="11" xfId="0" applyNumberFormat="1" applyFont="1" applyFill="1" applyBorder="1" applyAlignment="1">
      <alignment horizontal="center" vertical="center" shrinkToFit="1"/>
    </xf>
    <xf numFmtId="0" fontId="6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91" fontId="8" fillId="0" borderId="10" xfId="0" applyNumberFormat="1" applyFont="1" applyBorder="1" applyAlignment="1">
      <alignment horizontal="center" vertical="center" shrinkToFit="1"/>
    </xf>
    <xf numFmtId="0" fontId="49" fillId="0" borderId="10" xfId="0" applyFont="1" applyBorder="1" applyAlignment="1">
      <alignment vertical="center"/>
    </xf>
    <xf numFmtId="3" fontId="50" fillId="0" borderId="10" xfId="0" applyNumberFormat="1" applyFont="1" applyFill="1" applyBorder="1" applyAlignment="1">
      <alignment horizontal="center" vertical="center" shrinkToFit="1"/>
    </xf>
    <xf numFmtId="0" fontId="8" fillId="0" borderId="10" xfId="62" applyFont="1" applyBorder="1" applyAlignment="1">
      <alignment horizontal="center" vertical="center" shrinkToFit="1"/>
      <protection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62" applyFont="1" applyBorder="1" applyAlignment="1">
      <alignment vertical="center" shrinkToFit="1"/>
      <protection/>
    </xf>
    <xf numFmtId="0" fontId="8" fillId="33" borderId="10" xfId="62" applyFont="1" applyFill="1" applyBorder="1" applyAlignment="1">
      <alignment horizontal="center" vertical="center" shrinkToFit="1"/>
      <protection/>
    </xf>
    <xf numFmtId="177" fontId="6" fillId="34" borderId="10" xfId="62" applyNumberFormat="1" applyFont="1" applyFill="1" applyBorder="1" applyAlignment="1">
      <alignment horizontal="center" vertical="center" shrinkToFit="1"/>
      <protection/>
    </xf>
    <xf numFmtId="178" fontId="6" fillId="34" borderId="10" xfId="62" applyNumberFormat="1" applyFont="1" applyFill="1" applyBorder="1" applyAlignment="1">
      <alignment horizontal="center" vertical="center" shrinkToFit="1"/>
      <protection/>
    </xf>
    <xf numFmtId="0" fontId="6" fillId="34" borderId="10" xfId="62" applyFont="1" applyFill="1" applyBorder="1" applyAlignment="1">
      <alignment horizontal="center" vertical="center" shrinkToFit="1"/>
      <protection/>
    </xf>
    <xf numFmtId="41" fontId="6" fillId="34" borderId="10" xfId="62" applyNumberFormat="1" applyFont="1" applyFill="1" applyBorder="1" applyAlignment="1">
      <alignment horizontal="center" vertical="center" shrinkToFit="1"/>
      <protection/>
    </xf>
    <xf numFmtId="176" fontId="6" fillId="34" borderId="10" xfId="62" applyNumberFormat="1" applyFont="1" applyFill="1" applyBorder="1" applyAlignment="1">
      <alignment horizontal="center" vertical="center" shrinkToFit="1"/>
      <protection/>
    </xf>
    <xf numFmtId="179" fontId="8" fillId="33" borderId="10" xfId="0" applyNumberFormat="1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3" fontId="8" fillId="33" borderId="10" xfId="0" applyNumberFormat="1" applyFont="1" applyFill="1" applyBorder="1" applyAlignment="1">
      <alignment horizontal="center" vertical="center" shrinkToFit="1"/>
    </xf>
    <xf numFmtId="3" fontId="8" fillId="33" borderId="11" xfId="0" applyNumberFormat="1" applyFont="1" applyFill="1" applyBorder="1" applyAlignment="1">
      <alignment horizontal="center" vertical="center" shrinkToFit="1"/>
    </xf>
    <xf numFmtId="0" fontId="8" fillId="33" borderId="0" xfId="62" applyFont="1" applyFill="1" applyAlignment="1">
      <alignment horizontal="center" vertical="center" shrinkToFit="1"/>
      <protection/>
    </xf>
    <xf numFmtId="14" fontId="3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40"/>
  <sheetViews>
    <sheetView tabSelected="1" view="pageBreakPreview" zoomScale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15.57421875" style="5" bestFit="1" customWidth="1"/>
    <col min="3" max="3" width="65.57421875" style="3" customWidth="1"/>
    <col min="4" max="4" width="14.421875" style="10" bestFit="1" customWidth="1"/>
    <col min="5" max="5" width="26.8515625" style="4" bestFit="1" customWidth="1"/>
    <col min="6" max="6" width="20.57421875" style="4" customWidth="1"/>
    <col min="7" max="8" width="10.57421875" style="4" customWidth="1"/>
    <col min="9" max="16384" width="9.00390625" style="3" customWidth="1"/>
  </cols>
  <sheetData>
    <row r="1" spans="1:8" s="1" customFormat="1" ht="27.75" customHeight="1">
      <c r="A1" s="35" t="s">
        <v>72</v>
      </c>
      <c r="B1" s="35"/>
      <c r="C1" s="35"/>
      <c r="D1" s="35"/>
      <c r="E1" s="35"/>
      <c r="F1" s="35"/>
      <c r="G1" s="35"/>
      <c r="H1" s="35"/>
    </row>
    <row r="2" spans="1:8" s="2" customFormat="1" ht="27.75" customHeight="1">
      <c r="A2" s="15"/>
      <c r="B2" s="15"/>
      <c r="C2" s="16"/>
      <c r="D2" s="16"/>
      <c r="E2" s="16"/>
      <c r="F2" s="16"/>
      <c r="G2" s="7"/>
      <c r="H2" s="7" t="s">
        <v>0</v>
      </c>
    </row>
    <row r="3" spans="1:8" s="2" customFormat="1" ht="30" customHeight="1">
      <c r="A3" s="25" t="s">
        <v>1</v>
      </c>
      <c r="B3" s="26" t="s">
        <v>2</v>
      </c>
      <c r="C3" s="27" t="s">
        <v>3</v>
      </c>
      <c r="D3" s="28" t="s">
        <v>4</v>
      </c>
      <c r="E3" s="29" t="s">
        <v>5</v>
      </c>
      <c r="F3" s="29" t="s">
        <v>6</v>
      </c>
      <c r="G3" s="29" t="s">
        <v>7</v>
      </c>
      <c r="H3" s="29" t="s">
        <v>8</v>
      </c>
    </row>
    <row r="4" spans="1:8" s="34" customFormat="1" ht="39.75" customHeight="1">
      <c r="A4" s="24"/>
      <c r="B4" s="30" t="s">
        <v>9</v>
      </c>
      <c r="C4" s="31"/>
      <c r="D4" s="19">
        <f>SUM(D5:D24)</f>
        <v>5808000</v>
      </c>
      <c r="E4" s="32"/>
      <c r="F4" s="33"/>
      <c r="G4" s="32"/>
      <c r="H4" s="32"/>
    </row>
    <row r="5" spans="1:8" s="9" customFormat="1" ht="39.75" customHeight="1">
      <c r="A5" s="24">
        <v>1</v>
      </c>
      <c r="B5" s="17">
        <v>4</v>
      </c>
      <c r="C5" s="18" t="s">
        <v>10</v>
      </c>
      <c r="D5" s="19">
        <v>81000</v>
      </c>
      <c r="E5" s="20" t="s">
        <v>11</v>
      </c>
      <c r="F5" s="19" t="s">
        <v>12</v>
      </c>
      <c r="G5" s="19" t="s">
        <v>13</v>
      </c>
      <c r="H5" s="19" t="s">
        <v>14</v>
      </c>
    </row>
    <row r="6" spans="1:8" s="9" customFormat="1" ht="39.75" customHeight="1">
      <c r="A6" s="24">
        <f>A5+1</f>
        <v>2</v>
      </c>
      <c r="B6" s="17">
        <v>4</v>
      </c>
      <c r="C6" s="18" t="s">
        <v>15</v>
      </c>
      <c r="D6" s="19">
        <v>334000</v>
      </c>
      <c r="E6" s="20" t="s">
        <v>16</v>
      </c>
      <c r="F6" s="19" t="s">
        <v>17</v>
      </c>
      <c r="G6" s="19" t="s">
        <v>13</v>
      </c>
      <c r="H6" s="19" t="s">
        <v>14</v>
      </c>
    </row>
    <row r="7" spans="1:8" s="9" customFormat="1" ht="39.75" customHeight="1">
      <c r="A7" s="24">
        <f aca="true" t="shared" si="0" ref="A7:A24">A6+1</f>
        <v>3</v>
      </c>
      <c r="B7" s="17">
        <v>5</v>
      </c>
      <c r="C7" s="18" t="s">
        <v>18</v>
      </c>
      <c r="D7" s="19">
        <v>498000</v>
      </c>
      <c r="E7" s="20" t="s">
        <v>19</v>
      </c>
      <c r="F7" s="19" t="s">
        <v>20</v>
      </c>
      <c r="G7" s="19" t="s">
        <v>13</v>
      </c>
      <c r="H7" s="19" t="s">
        <v>21</v>
      </c>
    </row>
    <row r="8" spans="1:8" s="9" customFormat="1" ht="39.75" customHeight="1">
      <c r="A8" s="24">
        <f t="shared" si="0"/>
        <v>4</v>
      </c>
      <c r="B8" s="17">
        <v>5</v>
      </c>
      <c r="C8" s="18" t="s">
        <v>18</v>
      </c>
      <c r="D8" s="19">
        <v>1320000</v>
      </c>
      <c r="E8" s="20" t="s">
        <v>22</v>
      </c>
      <c r="F8" s="19" t="s">
        <v>20</v>
      </c>
      <c r="G8" s="19" t="s">
        <v>13</v>
      </c>
      <c r="H8" s="19" t="s">
        <v>21</v>
      </c>
    </row>
    <row r="9" spans="1:8" s="8" customFormat="1" ht="39.75" customHeight="1">
      <c r="A9" s="24">
        <f t="shared" si="0"/>
        <v>5</v>
      </c>
      <c r="B9" s="17">
        <v>9</v>
      </c>
      <c r="C9" s="18" t="s">
        <v>23</v>
      </c>
      <c r="D9" s="21">
        <v>270000</v>
      </c>
      <c r="E9" s="22" t="s">
        <v>24</v>
      </c>
      <c r="F9" s="22" t="s">
        <v>25</v>
      </c>
      <c r="G9" s="19" t="s">
        <v>13</v>
      </c>
      <c r="H9" s="19" t="s">
        <v>21</v>
      </c>
    </row>
    <row r="10" spans="1:8" s="8" customFormat="1" ht="39.75" customHeight="1">
      <c r="A10" s="24">
        <f t="shared" si="0"/>
        <v>6</v>
      </c>
      <c r="B10" s="17">
        <v>11</v>
      </c>
      <c r="C10" s="18" t="s">
        <v>26</v>
      </c>
      <c r="D10" s="21">
        <v>104000</v>
      </c>
      <c r="E10" s="22" t="s">
        <v>27</v>
      </c>
      <c r="F10" s="22" t="s">
        <v>28</v>
      </c>
      <c r="G10" s="19" t="s">
        <v>13</v>
      </c>
      <c r="H10" s="19" t="s">
        <v>14</v>
      </c>
    </row>
    <row r="11" spans="1:8" s="8" customFormat="1" ht="39.75" customHeight="1">
      <c r="A11" s="24">
        <f t="shared" si="0"/>
        <v>7</v>
      </c>
      <c r="B11" s="17">
        <v>11</v>
      </c>
      <c r="C11" s="18" t="s">
        <v>29</v>
      </c>
      <c r="D11" s="21">
        <v>202000</v>
      </c>
      <c r="E11" s="22" t="s">
        <v>30</v>
      </c>
      <c r="F11" s="22" t="s">
        <v>31</v>
      </c>
      <c r="G11" s="19" t="s">
        <v>13</v>
      </c>
      <c r="H11" s="19" t="s">
        <v>14</v>
      </c>
    </row>
    <row r="12" spans="1:8" s="8" customFormat="1" ht="39.75" customHeight="1">
      <c r="A12" s="24">
        <f t="shared" si="0"/>
        <v>8</v>
      </c>
      <c r="B12" s="17">
        <v>17</v>
      </c>
      <c r="C12" s="18" t="s">
        <v>32</v>
      </c>
      <c r="D12" s="21">
        <v>64000</v>
      </c>
      <c r="E12" s="22" t="s">
        <v>33</v>
      </c>
      <c r="F12" s="22" t="s">
        <v>34</v>
      </c>
      <c r="G12" s="19" t="s">
        <v>13</v>
      </c>
      <c r="H12" s="19" t="s">
        <v>14</v>
      </c>
    </row>
    <row r="13" spans="1:8" s="8" customFormat="1" ht="39.75" customHeight="1">
      <c r="A13" s="24">
        <f t="shared" si="0"/>
        <v>9</v>
      </c>
      <c r="B13" s="17">
        <v>18</v>
      </c>
      <c r="C13" s="18" t="s">
        <v>35</v>
      </c>
      <c r="D13" s="21">
        <v>450000</v>
      </c>
      <c r="E13" s="22" t="s">
        <v>36</v>
      </c>
      <c r="F13" s="22" t="s">
        <v>17</v>
      </c>
      <c r="G13" s="19" t="s">
        <v>13</v>
      </c>
      <c r="H13" s="19" t="s">
        <v>14</v>
      </c>
    </row>
    <row r="14" spans="1:8" s="8" customFormat="1" ht="39.75" customHeight="1">
      <c r="A14" s="24">
        <f t="shared" si="0"/>
        <v>10</v>
      </c>
      <c r="B14" s="17">
        <v>19</v>
      </c>
      <c r="C14" s="18" t="s">
        <v>37</v>
      </c>
      <c r="D14" s="21">
        <v>200000</v>
      </c>
      <c r="E14" s="22" t="s">
        <v>38</v>
      </c>
      <c r="F14" s="22" t="s">
        <v>39</v>
      </c>
      <c r="G14" s="19" t="s">
        <v>13</v>
      </c>
      <c r="H14" s="19" t="s">
        <v>21</v>
      </c>
    </row>
    <row r="15" spans="1:8" s="8" customFormat="1" ht="39.75" customHeight="1">
      <c r="A15" s="24">
        <f t="shared" si="0"/>
        <v>11</v>
      </c>
      <c r="B15" s="17">
        <v>19</v>
      </c>
      <c r="C15" s="18" t="s">
        <v>40</v>
      </c>
      <c r="D15" s="21">
        <v>65000</v>
      </c>
      <c r="E15" s="22" t="s">
        <v>41</v>
      </c>
      <c r="F15" s="22" t="s">
        <v>42</v>
      </c>
      <c r="G15" s="19" t="s">
        <v>13</v>
      </c>
      <c r="H15" s="19" t="s">
        <v>14</v>
      </c>
    </row>
    <row r="16" spans="1:8" s="8" customFormat="1" ht="39.75" customHeight="1">
      <c r="A16" s="24">
        <f t="shared" si="0"/>
        <v>12</v>
      </c>
      <c r="B16" s="17">
        <v>19</v>
      </c>
      <c r="C16" s="18" t="s">
        <v>43</v>
      </c>
      <c r="D16" s="21">
        <v>433000</v>
      </c>
      <c r="E16" s="22" t="s">
        <v>36</v>
      </c>
      <c r="F16" s="22" t="s">
        <v>44</v>
      </c>
      <c r="G16" s="19" t="s">
        <v>13</v>
      </c>
      <c r="H16" s="19" t="s">
        <v>14</v>
      </c>
    </row>
    <row r="17" spans="1:8" s="9" customFormat="1" ht="39.75" customHeight="1">
      <c r="A17" s="24">
        <f t="shared" si="0"/>
        <v>13</v>
      </c>
      <c r="B17" s="17">
        <v>20</v>
      </c>
      <c r="C17" s="18" t="s">
        <v>45</v>
      </c>
      <c r="D17" s="21">
        <v>199000</v>
      </c>
      <c r="E17" s="22" t="s">
        <v>46</v>
      </c>
      <c r="F17" s="22" t="s">
        <v>47</v>
      </c>
      <c r="G17" s="19" t="s">
        <v>13</v>
      </c>
      <c r="H17" s="19" t="s">
        <v>14</v>
      </c>
    </row>
    <row r="18" spans="1:8" s="8" customFormat="1" ht="39.75" customHeight="1">
      <c r="A18" s="24">
        <f t="shared" si="0"/>
        <v>14</v>
      </c>
      <c r="B18" s="17">
        <v>24</v>
      </c>
      <c r="C18" s="18" t="s">
        <v>48</v>
      </c>
      <c r="D18" s="21">
        <v>380000</v>
      </c>
      <c r="E18" s="22" t="s">
        <v>49</v>
      </c>
      <c r="F18" s="22" t="s">
        <v>50</v>
      </c>
      <c r="G18" s="19" t="s">
        <v>13</v>
      </c>
      <c r="H18" s="19" t="s">
        <v>14</v>
      </c>
    </row>
    <row r="19" spans="1:8" s="9" customFormat="1" ht="39.75" customHeight="1">
      <c r="A19" s="24">
        <f t="shared" si="0"/>
        <v>15</v>
      </c>
      <c r="B19" s="17">
        <v>25</v>
      </c>
      <c r="C19" s="18" t="s">
        <v>29</v>
      </c>
      <c r="D19" s="21">
        <v>70000</v>
      </c>
      <c r="E19" s="22" t="s">
        <v>51</v>
      </c>
      <c r="F19" s="22" t="s">
        <v>52</v>
      </c>
      <c r="G19" s="19" t="s">
        <v>13</v>
      </c>
      <c r="H19" s="19" t="s">
        <v>14</v>
      </c>
    </row>
    <row r="20" spans="1:8" s="8" customFormat="1" ht="39.75" customHeight="1">
      <c r="A20" s="24">
        <f t="shared" si="0"/>
        <v>16</v>
      </c>
      <c r="B20" s="17">
        <v>26</v>
      </c>
      <c r="C20" s="18" t="s">
        <v>53</v>
      </c>
      <c r="D20" s="21">
        <v>480000</v>
      </c>
      <c r="E20" s="22" t="s">
        <v>54</v>
      </c>
      <c r="F20" s="22" t="s">
        <v>34</v>
      </c>
      <c r="G20" s="19" t="s">
        <v>13</v>
      </c>
      <c r="H20" s="19" t="s">
        <v>14</v>
      </c>
    </row>
    <row r="21" spans="1:8" s="8" customFormat="1" ht="39.75" customHeight="1">
      <c r="A21" s="24">
        <f t="shared" si="0"/>
        <v>17</v>
      </c>
      <c r="B21" s="17">
        <v>26</v>
      </c>
      <c r="C21" s="18" t="s">
        <v>55</v>
      </c>
      <c r="D21" s="21">
        <v>48000</v>
      </c>
      <c r="E21" s="22" t="s">
        <v>56</v>
      </c>
      <c r="F21" s="22" t="s">
        <v>57</v>
      </c>
      <c r="G21" s="19" t="s">
        <v>13</v>
      </c>
      <c r="H21" s="19" t="s">
        <v>14</v>
      </c>
    </row>
    <row r="22" spans="1:8" s="8" customFormat="1" ht="39.75" customHeight="1">
      <c r="A22" s="24">
        <f t="shared" si="0"/>
        <v>18</v>
      </c>
      <c r="B22" s="17">
        <v>27</v>
      </c>
      <c r="C22" s="18" t="s">
        <v>58</v>
      </c>
      <c r="D22" s="21">
        <v>167000</v>
      </c>
      <c r="E22" s="22" t="s">
        <v>59</v>
      </c>
      <c r="F22" s="22" t="s">
        <v>60</v>
      </c>
      <c r="G22" s="19" t="s">
        <v>13</v>
      </c>
      <c r="H22" s="19" t="s">
        <v>14</v>
      </c>
    </row>
    <row r="23" spans="1:8" s="8" customFormat="1" ht="39.75" customHeight="1">
      <c r="A23" s="24">
        <f t="shared" si="0"/>
        <v>19</v>
      </c>
      <c r="B23" s="17">
        <v>30</v>
      </c>
      <c r="C23" s="23" t="s">
        <v>61</v>
      </c>
      <c r="D23" s="21">
        <v>168000</v>
      </c>
      <c r="E23" s="20" t="s">
        <v>62</v>
      </c>
      <c r="F23" s="22" t="s">
        <v>60</v>
      </c>
      <c r="G23" s="19" t="s">
        <v>13</v>
      </c>
      <c r="H23" s="19" t="s">
        <v>14</v>
      </c>
    </row>
    <row r="24" spans="1:8" s="8" customFormat="1" ht="39.75" customHeight="1">
      <c r="A24" s="24">
        <f t="shared" si="0"/>
        <v>20</v>
      </c>
      <c r="B24" s="17">
        <v>30</v>
      </c>
      <c r="C24" s="23" t="s">
        <v>63</v>
      </c>
      <c r="D24" s="21">
        <v>275000</v>
      </c>
      <c r="E24" s="20" t="s">
        <v>64</v>
      </c>
      <c r="F24" s="22" t="s">
        <v>42</v>
      </c>
      <c r="G24" s="19" t="s">
        <v>13</v>
      </c>
      <c r="H24" s="19" t="s">
        <v>14</v>
      </c>
    </row>
    <row r="65440" ht="27.75" customHeight="1">
      <c r="H65440" s="6"/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4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424"/>
  <sheetViews>
    <sheetView view="pageBreakPreview" zoomScale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15.57421875" style="5" bestFit="1" customWidth="1"/>
    <col min="3" max="3" width="65.57421875" style="3" customWidth="1"/>
    <col min="4" max="4" width="14.421875" style="10" bestFit="1" customWidth="1"/>
    <col min="5" max="5" width="26.8515625" style="4" bestFit="1" customWidth="1"/>
    <col min="6" max="6" width="20.57421875" style="4" customWidth="1"/>
    <col min="7" max="8" width="10.57421875" style="4" customWidth="1"/>
    <col min="9" max="16384" width="9.00390625" style="3" customWidth="1"/>
  </cols>
  <sheetData>
    <row r="1" spans="1:8" s="1" customFormat="1" ht="27.75" customHeight="1">
      <c r="A1" s="35" t="s">
        <v>73</v>
      </c>
      <c r="B1" s="35"/>
      <c r="C1" s="35"/>
      <c r="D1" s="35"/>
      <c r="E1" s="35"/>
      <c r="F1" s="35"/>
      <c r="G1" s="35"/>
      <c r="H1" s="35"/>
    </row>
    <row r="2" spans="1:8" s="2" customFormat="1" ht="27.75" customHeight="1">
      <c r="A2" s="15"/>
      <c r="B2" s="15"/>
      <c r="C2" s="16"/>
      <c r="D2" s="16"/>
      <c r="E2" s="16"/>
      <c r="F2" s="16"/>
      <c r="G2" s="7"/>
      <c r="H2" s="7" t="s">
        <v>0</v>
      </c>
    </row>
    <row r="3" spans="1:8" s="2" customFormat="1" ht="30" customHeight="1">
      <c r="A3" s="25" t="s">
        <v>1</v>
      </c>
      <c r="B3" s="26" t="s">
        <v>2</v>
      </c>
      <c r="C3" s="27" t="s">
        <v>3</v>
      </c>
      <c r="D3" s="28" t="s">
        <v>4</v>
      </c>
      <c r="E3" s="29" t="s">
        <v>5</v>
      </c>
      <c r="F3" s="29" t="s">
        <v>6</v>
      </c>
      <c r="G3" s="29" t="s">
        <v>7</v>
      </c>
      <c r="H3" s="29" t="s">
        <v>8</v>
      </c>
    </row>
    <row r="4" spans="1:8" s="8" customFormat="1" ht="39.75" customHeight="1">
      <c r="A4" s="11"/>
      <c r="B4" s="30" t="s">
        <v>9</v>
      </c>
      <c r="C4" s="12"/>
      <c r="D4" s="19">
        <f>SUM(D5:D8)</f>
        <v>617000</v>
      </c>
      <c r="E4" s="13"/>
      <c r="F4" s="14"/>
      <c r="G4" s="13"/>
      <c r="H4" s="13"/>
    </row>
    <row r="5" spans="1:8" s="9" customFormat="1" ht="39.75" customHeight="1">
      <c r="A5" s="24">
        <v>1</v>
      </c>
      <c r="B5" s="17">
        <v>2</v>
      </c>
      <c r="C5" s="18" t="s">
        <v>65</v>
      </c>
      <c r="D5" s="19">
        <v>52000</v>
      </c>
      <c r="E5" s="20" t="s">
        <v>66</v>
      </c>
      <c r="F5" s="19" t="s">
        <v>42</v>
      </c>
      <c r="G5" s="19" t="s">
        <v>13</v>
      </c>
      <c r="H5" s="19" t="s">
        <v>14</v>
      </c>
    </row>
    <row r="6" spans="1:8" s="9" customFormat="1" ht="39.75" customHeight="1">
      <c r="A6" s="24">
        <f>A5+1</f>
        <v>2</v>
      </c>
      <c r="B6" s="17">
        <v>3</v>
      </c>
      <c r="C6" s="18" t="s">
        <v>67</v>
      </c>
      <c r="D6" s="19">
        <v>122000</v>
      </c>
      <c r="E6" s="20" t="s">
        <v>68</v>
      </c>
      <c r="F6" s="19" t="s">
        <v>69</v>
      </c>
      <c r="G6" s="19" t="s">
        <v>13</v>
      </c>
      <c r="H6" s="19" t="s">
        <v>14</v>
      </c>
    </row>
    <row r="7" spans="1:8" s="9" customFormat="1" ht="39.75" customHeight="1">
      <c r="A7" s="24">
        <f>A6+1</f>
        <v>3</v>
      </c>
      <c r="B7" s="17">
        <v>18</v>
      </c>
      <c r="C7" s="18" t="s">
        <v>70</v>
      </c>
      <c r="D7" s="21">
        <v>64000</v>
      </c>
      <c r="E7" s="22" t="s">
        <v>71</v>
      </c>
      <c r="F7" s="22" t="s">
        <v>60</v>
      </c>
      <c r="G7" s="19" t="s">
        <v>13</v>
      </c>
      <c r="H7" s="19" t="s">
        <v>14</v>
      </c>
    </row>
    <row r="8" spans="1:8" s="9" customFormat="1" ht="39.75" customHeight="1">
      <c r="A8" s="24">
        <f>A7+1</f>
        <v>4</v>
      </c>
      <c r="B8" s="17">
        <v>23</v>
      </c>
      <c r="C8" s="18" t="s">
        <v>74</v>
      </c>
      <c r="D8" s="21">
        <v>379000</v>
      </c>
      <c r="E8" s="22" t="s">
        <v>75</v>
      </c>
      <c r="F8" s="22" t="s">
        <v>60</v>
      </c>
      <c r="G8" s="19" t="s">
        <v>13</v>
      </c>
      <c r="H8" s="19" t="s">
        <v>14</v>
      </c>
    </row>
    <row r="65424" ht="27.75" customHeight="1">
      <c r="H65424" s="6"/>
    </row>
  </sheetData>
  <sheetProtection/>
  <mergeCells count="1">
    <mergeCell ref="A1:H1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4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2019-07-26T05:44:58Z</cp:lastPrinted>
  <dcterms:created xsi:type="dcterms:W3CDTF">2015-02-10T12:08:06Z</dcterms:created>
  <dcterms:modified xsi:type="dcterms:W3CDTF">2019-10-10T01:47:03Z</dcterms:modified>
  <cp:category/>
  <cp:version/>
  <cp:contentType/>
  <cp:contentStatus/>
</cp:coreProperties>
</file>