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135" windowWidth="18315" windowHeight="11880" activeTab="0"/>
  </bookViews>
  <sheets>
    <sheet name="조직운영직무수행 업무추진비" sheetId="1" r:id="rId1"/>
    <sheet name="시책 업무추진비" sheetId="2" r:id="rId2"/>
    <sheet name="Sheet3" sheetId="3" r:id="rId3"/>
  </sheets>
  <definedNames>
    <definedName name="_xlnm.Print_Area" localSheetId="1">'시책 업무추진비'!$A$1:$H$6</definedName>
    <definedName name="_xlnm.Print_Area" localSheetId="0">'조직운영직무수행 업무추진비'!$A$1:$H$25</definedName>
  </definedNames>
  <calcPr fullCalcOnLoad="1"/>
</workbook>
</file>

<file path=xl/sharedStrings.xml><?xml version="1.0" encoding="utf-8"?>
<sst xmlns="http://schemas.openxmlformats.org/spreadsheetml/2006/main" count="137" uniqueCount="84">
  <si>
    <t>[단위:원]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</si>
  <si>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</si>
  <si>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</si>
  <si>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</si>
  <si>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</si>
  <si>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</si>
  <si>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</si>
  <si>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</si>
  <si>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</si>
  <si>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t>계</t>
  </si>
  <si>
    <t>해빈촌</t>
  </si>
  <si>
    <t>정책 동향 파악 및 연구원 현안 점검 논의를 위한 간담회</t>
  </si>
  <si>
    <t>실장 등 13명</t>
  </si>
  <si>
    <t>영주말가든</t>
  </si>
  <si>
    <t>축하 및 근조화환 구입에 따른 대금 지급</t>
  </si>
  <si>
    <t>사무원 등 2건</t>
  </si>
  <si>
    <t>꽃사랑</t>
  </si>
  <si>
    <t>현금</t>
  </si>
  <si>
    <t>물품</t>
  </si>
  <si>
    <t>효율적인 연구원 운영을 위한 임원 간담회</t>
  </si>
  <si>
    <t>부장 등 7명</t>
  </si>
  <si>
    <t>금하갈비</t>
  </si>
  <si>
    <t>외부공모과제 중간보고회 사전 검토를 위한 간담회</t>
  </si>
  <si>
    <t>부장 등 14명</t>
  </si>
  <si>
    <t>심향</t>
  </si>
  <si>
    <t>축의금 지출</t>
  </si>
  <si>
    <t>-</t>
  </si>
  <si>
    <t>부서별 정보 공유 및 업무 협조 강화를 방안 논의를 위한 간담회</t>
  </si>
  <si>
    <t>실장 등 7명</t>
  </si>
  <si>
    <t>해빈촌</t>
  </si>
  <si>
    <t>연구 역량 강화 및 운영 활성화 방안 논의를 위한 간담회</t>
  </si>
  <si>
    <t>노형순창</t>
  </si>
  <si>
    <t>제주 현안 정책 논의를 위한 의원 간담회</t>
  </si>
  <si>
    <t>연구자문위원</t>
  </si>
  <si>
    <t>자판기 재료 구입</t>
  </si>
  <si>
    <t>내방객 등</t>
  </si>
  <si>
    <t>탐라c&amp;s</t>
  </si>
  <si>
    <t>카드</t>
  </si>
  <si>
    <t>연구원 현안의 공유 및 대응 논의를 위한 간담회</t>
  </si>
  <si>
    <t>실장 등 4명</t>
  </si>
  <si>
    <t>하늘채가든</t>
  </si>
  <si>
    <t>행정사무감사 관련 사전 논의를 위한 간담회</t>
  </si>
  <si>
    <t>대도식당</t>
  </si>
  <si>
    <t>행정사무감사에 따른 관계 직원 간담회</t>
  </si>
  <si>
    <t>실장 등 11명</t>
  </si>
  <si>
    <t>오라성</t>
  </si>
  <si>
    <t>근조화환 구입에 따른 대금 지급</t>
  </si>
  <si>
    <t>외부인사</t>
  </si>
  <si>
    <t>중국연구센터 업무의 효율적 운영을 위한 간담회</t>
  </si>
  <si>
    <t>센터장 등 9명</t>
  </si>
  <si>
    <t>관광사회문화연구부 업무의 효율적 운영을 위한 간담회</t>
  </si>
  <si>
    <t>선임연구위원 등 6명</t>
  </si>
  <si>
    <t>빅데이터 활용 방안 논의를 위한 간담회</t>
  </si>
  <si>
    <t>축하화환 구입에 따른 대금 지급</t>
  </si>
  <si>
    <t>중국개혁개방국제세미나 참석 관련 사전 논의를 위한 간담회</t>
  </si>
  <si>
    <t>센터장 등 5명</t>
  </si>
  <si>
    <t>그란데</t>
  </si>
  <si>
    <t>부속실 물품 구입</t>
  </si>
  <si>
    <t>제스코 마트</t>
  </si>
  <si>
    <t>조의금 지출</t>
  </si>
  <si>
    <t>[단위:원]</t>
  </si>
  <si>
    <t>계</t>
  </si>
  <si>
    <t>관련전문가 등 6명</t>
  </si>
  <si>
    <t>관련전문가 등 5명</t>
  </si>
  <si>
    <t>만부정</t>
  </si>
  <si>
    <t>카드</t>
  </si>
  <si>
    <t>간담회</t>
  </si>
  <si>
    <r>
      <t>2019년 10</t>
    </r>
    <r>
      <rPr>
        <b/>
        <sz val="18"/>
        <rFont val="제주고딕"/>
        <family val="3"/>
      </rPr>
      <t xml:space="preserve">월 </t>
    </r>
    <r>
      <rPr>
        <b/>
        <sz val="18"/>
        <rFont val="제주고딕"/>
        <family val="3"/>
      </rPr>
      <t>업무추진비 집행내역(시책)</t>
    </r>
  </si>
  <si>
    <t>2019년 10월 업무추진비 집행내역(조직운영)</t>
  </si>
  <si>
    <t>간담회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</si>
  <si>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</si>
  <si>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</si>
  <si>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</si>
  <si>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</si>
  <si>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</si>
  <si>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</si>
  <si>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</si>
  <si>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</si>
  <si>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t>전문연구원 등 2건</t>
  </si>
  <si>
    <t>연구원 현안 공유를 위한 간담회</t>
  </si>
  <si>
    <t>실장 등 8명</t>
  </si>
  <si>
    <t>어가횟집</t>
  </si>
  <si>
    <t>이야기가 있는 목요콜로키움 후 오찬</t>
  </si>
  <si>
    <t>참석자 등 5명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</si>
</sst>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&quot;₩&quot;#,##0"/>
    <numFmt numFmtId="191" formatCode="&quot;9월&quot;\ dd&quot;일&quot;"/>
    <numFmt numFmtId="192" formatCode="[$-412]AM/PM\ h:mm:ss"/>
    <numFmt numFmtId="193" formatCode="0_);[Red]\(0\)"/>
    <numFmt numFmtId="194" formatCode="&quot;₩&quot;#,##0_);[Red]\(&quot;₩&quot;#,##0\)"/>
    <numFmt numFmtId="195" formatCode="&quot;10월&quot;\ dd&quot;일&quot;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sz val="13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3"/>
      <color indexed="8"/>
      <name val="돋움"/>
      <family val="3"/>
    </font>
    <font>
      <sz val="13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3"/>
      <color rgb="FF000000"/>
      <name val="돋움"/>
      <family val="3"/>
    </font>
    <font>
      <sz val="13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178" fontId="2" fillId="0" borderId="0" xfId="62" applyNumberFormat="1" applyAlignment="1">
      <alignment horizontal="center" vertical="center" shrinkToFit="1"/>
      <protection/>
    </xf>
    <xf numFmtId="3" fontId="48" fillId="0" borderId="10" xfId="0" applyNumberFormat="1" applyFont="1" applyFill="1" applyBorder="1" applyAlignment="1">
      <alignment horizontal="center" vertical="center"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 shrinkToFit="1"/>
      <protection/>
    </xf>
    <xf numFmtId="0" fontId="2" fillId="33" borderId="0" xfId="62" applyFont="1" applyFill="1" applyAlignment="1">
      <alignment vertical="center" shrinkToFit="1"/>
      <protection/>
    </xf>
    <xf numFmtId="41" fontId="2" fillId="0" borderId="0" xfId="62" applyNumberFormat="1" applyAlignment="1">
      <alignment horizontal="right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3" fontId="48" fillId="33" borderId="10" xfId="0" applyNumberFormat="1" applyFont="1" applyFill="1" applyBorder="1" applyAlignment="1">
      <alignment horizontal="center" vertical="center" shrinkToFit="1"/>
    </xf>
    <xf numFmtId="0" fontId="6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0" fontId="49" fillId="0" borderId="10" xfId="0" applyFont="1" applyBorder="1" applyAlignment="1">
      <alignment vertical="center"/>
    </xf>
    <xf numFmtId="3" fontId="50" fillId="0" borderId="10" xfId="0" applyNumberFormat="1" applyFont="1" applyFill="1" applyBorder="1" applyAlignment="1">
      <alignment horizontal="center" vertical="center" shrinkToFit="1"/>
    </xf>
    <xf numFmtId="0" fontId="8" fillId="0" borderId="10" xfId="62" applyFont="1" applyBorder="1" applyAlignment="1">
      <alignment horizontal="center" vertical="center" shrinkToFit="1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62" applyFont="1" applyFill="1" applyBorder="1" applyAlignment="1">
      <alignment horizontal="center" vertical="center" shrinkToFit="1"/>
      <protection/>
    </xf>
    <xf numFmtId="177" fontId="6" fillId="34" borderId="10" xfId="62" applyNumberFormat="1" applyFont="1" applyFill="1" applyBorder="1" applyAlignment="1">
      <alignment horizontal="center" vertical="center" shrinkToFit="1"/>
      <protection/>
    </xf>
    <xf numFmtId="178" fontId="6" fillId="34" borderId="10" xfId="62" applyNumberFormat="1" applyFont="1" applyFill="1" applyBorder="1" applyAlignment="1">
      <alignment horizontal="center" vertical="center" shrinkToFit="1"/>
      <protection/>
    </xf>
    <xf numFmtId="0" fontId="6" fillId="34" borderId="10" xfId="62" applyFont="1" applyFill="1" applyBorder="1" applyAlignment="1">
      <alignment horizontal="center" vertical="center" shrinkToFit="1"/>
      <protection/>
    </xf>
    <xf numFmtId="41" fontId="6" fillId="34" borderId="10" xfId="62" applyNumberFormat="1" applyFont="1" applyFill="1" applyBorder="1" applyAlignment="1">
      <alignment horizontal="center" vertical="center" shrinkToFit="1"/>
      <protection/>
    </xf>
    <xf numFmtId="176" fontId="6" fillId="34" borderId="10" xfId="62" applyNumberFormat="1" applyFont="1" applyFill="1" applyBorder="1" applyAlignment="1">
      <alignment horizontal="center" vertical="center" shrinkToFit="1"/>
      <protection/>
    </xf>
    <xf numFmtId="179" fontId="8" fillId="33" borderId="10" xfId="0" applyNumberFormat="1" applyFont="1" applyFill="1" applyBorder="1" applyAlignment="1">
      <alignment horizontal="center" vertical="center" shrinkToFit="1"/>
    </xf>
    <xf numFmtId="0" fontId="8" fillId="33" borderId="0" xfId="62" applyFont="1" applyFill="1" applyAlignment="1">
      <alignment horizontal="center" vertical="center" shrinkToFit="1"/>
      <protection/>
    </xf>
    <xf numFmtId="195" fontId="8" fillId="0" borderId="10" xfId="0" applyNumberFormat="1" applyFont="1" applyBorder="1" applyAlignment="1">
      <alignment horizontal="center" vertical="center" shrinkToFit="1"/>
    </xf>
    <xf numFmtId="0" fontId="8" fillId="33" borderId="11" xfId="62" applyFont="1" applyFill="1" applyBorder="1" applyAlignment="1">
      <alignment horizontal="center" vertical="center" shrinkToFit="1"/>
      <protection/>
    </xf>
    <xf numFmtId="179" fontId="8" fillId="33" borderId="11" xfId="0" applyNumberFormat="1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3" fontId="50" fillId="0" borderId="11" xfId="0" applyNumberFormat="1" applyFont="1" applyFill="1" applyBorder="1" applyAlignment="1">
      <alignment horizontal="center" vertical="center" shrinkToFit="1"/>
    </xf>
    <xf numFmtId="3" fontId="8" fillId="33" borderId="11" xfId="0" applyNumberFormat="1" applyFont="1" applyFill="1" applyBorder="1" applyAlignment="1">
      <alignment horizontal="center" vertical="center" shrinkToFit="1"/>
    </xf>
    <xf numFmtId="3" fontId="8" fillId="33" borderId="12" xfId="0" applyNumberFormat="1" applyFont="1" applyFill="1" applyBorder="1" applyAlignment="1">
      <alignment horizontal="center" vertical="center" shrinkToFit="1"/>
    </xf>
    <xf numFmtId="0" fontId="7" fillId="0" borderId="0" xfId="62" applyFont="1" applyBorder="1" applyAlignment="1">
      <alignment horizontal="center" vertical="center" shrinkToFit="1"/>
      <protection/>
    </xf>
    <xf numFmtId="176" fontId="7" fillId="0" borderId="0" xfId="62" applyNumberFormat="1" applyFont="1" applyBorder="1" applyAlignment="1">
      <alignment horizontal="center" vertical="center" shrinkToFit="1"/>
      <protection/>
    </xf>
    <xf numFmtId="0" fontId="48" fillId="33" borderId="10" xfId="0" applyFont="1" applyFill="1" applyBorder="1" applyAlignment="1">
      <alignment horizontal="center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38"/>
  <sheetViews>
    <sheetView tabSelected="1" view="pageBreakPreview" zoomScale="70" zoomScaleSheetLayoutView="70" workbookViewId="0" topLeftCell="A1">
      <selection activeCell="B4" sqref="B4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65.57421875" style="3" customWidth="1"/>
    <col min="4" max="4" width="14.421875" style="10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38" t="s">
        <v>68</v>
      </c>
      <c r="B1" s="38"/>
      <c r="C1" s="38"/>
      <c r="D1" s="38"/>
      <c r="E1" s="38"/>
      <c r="F1" s="38"/>
      <c r="G1" s="38"/>
      <c r="H1" s="38"/>
    </row>
    <row r="2" spans="1:8" s="2" customFormat="1" ht="27.75" customHeight="1">
      <c r="A2" s="35"/>
      <c r="B2" s="35"/>
      <c r="C2" s="14"/>
      <c r="D2" s="14"/>
      <c r="E2" s="14"/>
      <c r="F2" s="14"/>
      <c r="G2" s="36"/>
      <c r="H2" s="36" t="s">
        <v>60</v>
      </c>
    </row>
    <row r="3" spans="1:8" s="2" customFormat="1" ht="30" customHeight="1">
      <c r="A3" s="21" t="s">
        <v>70</v>
      </c>
      <c r="B3" s="22" t="s">
        <v>71</v>
      </c>
      <c r="C3" s="23" t="s">
        <v>72</v>
      </c>
      <c r="D3" s="24" t="s">
        <v>73</v>
      </c>
      <c r="E3" s="25" t="s">
        <v>74</v>
      </c>
      <c r="F3" s="25" t="s">
        <v>75</v>
      </c>
      <c r="G3" s="25" t="s">
        <v>76</v>
      </c>
      <c r="H3" s="25" t="s">
        <v>77</v>
      </c>
    </row>
    <row r="4" spans="1:8" s="27" customFormat="1" ht="39.75" customHeight="1">
      <c r="A4" s="29"/>
      <c r="B4" s="30" t="s">
        <v>61</v>
      </c>
      <c r="C4" s="31"/>
      <c r="D4" s="32">
        <f>SUM(D5:D25)</f>
        <v>2990740</v>
      </c>
      <c r="E4" s="33"/>
      <c r="F4" s="34"/>
      <c r="G4" s="33"/>
      <c r="H4" s="33"/>
    </row>
    <row r="5" spans="1:8" s="9" customFormat="1" ht="39.75" customHeight="1">
      <c r="A5" s="17">
        <v>1</v>
      </c>
      <c r="B5" s="28">
        <v>1</v>
      </c>
      <c r="C5" s="15" t="s">
        <v>11</v>
      </c>
      <c r="D5" s="16">
        <v>362000</v>
      </c>
      <c r="E5" s="17" t="s">
        <v>12</v>
      </c>
      <c r="F5" s="16" t="s">
        <v>13</v>
      </c>
      <c r="G5" s="16" t="s">
        <v>37</v>
      </c>
      <c r="H5" s="16" t="s">
        <v>69</v>
      </c>
    </row>
    <row r="6" spans="1:8" s="9" customFormat="1" ht="39.75" customHeight="1">
      <c r="A6" s="17">
        <v>2</v>
      </c>
      <c r="B6" s="28">
        <v>2</v>
      </c>
      <c r="C6" s="15" t="s">
        <v>14</v>
      </c>
      <c r="D6" s="16">
        <v>200000</v>
      </c>
      <c r="E6" s="17" t="s">
        <v>15</v>
      </c>
      <c r="F6" s="16" t="s">
        <v>16</v>
      </c>
      <c r="G6" s="16" t="s">
        <v>17</v>
      </c>
      <c r="H6" s="16" t="s">
        <v>18</v>
      </c>
    </row>
    <row r="7" spans="1:8" s="9" customFormat="1" ht="39.75" customHeight="1">
      <c r="A7" s="17">
        <v>3</v>
      </c>
      <c r="B7" s="28">
        <v>2</v>
      </c>
      <c r="C7" s="15" t="s">
        <v>19</v>
      </c>
      <c r="D7" s="16">
        <v>140000</v>
      </c>
      <c r="E7" s="17" t="s">
        <v>20</v>
      </c>
      <c r="F7" s="16" t="s">
        <v>21</v>
      </c>
      <c r="G7" s="16" t="s">
        <v>37</v>
      </c>
      <c r="H7" s="16" t="s">
        <v>69</v>
      </c>
    </row>
    <row r="8" spans="1:8" s="9" customFormat="1" ht="39.75" customHeight="1">
      <c r="A8" s="17">
        <v>4</v>
      </c>
      <c r="B8" s="28">
        <v>3</v>
      </c>
      <c r="C8" s="15" t="s">
        <v>22</v>
      </c>
      <c r="D8" s="16">
        <v>418000</v>
      </c>
      <c r="E8" s="17" t="s">
        <v>23</v>
      </c>
      <c r="F8" s="16" t="s">
        <v>24</v>
      </c>
      <c r="G8" s="16" t="s">
        <v>37</v>
      </c>
      <c r="H8" s="16" t="s">
        <v>69</v>
      </c>
    </row>
    <row r="9" spans="1:8" s="8" customFormat="1" ht="39.75" customHeight="1">
      <c r="A9" s="17">
        <v>5</v>
      </c>
      <c r="B9" s="28">
        <v>4</v>
      </c>
      <c r="C9" s="15" t="s">
        <v>25</v>
      </c>
      <c r="D9" s="16">
        <v>100000</v>
      </c>
      <c r="E9" s="17" t="s">
        <v>78</v>
      </c>
      <c r="F9" s="16" t="s">
        <v>26</v>
      </c>
      <c r="G9" s="16" t="s">
        <v>17</v>
      </c>
      <c r="H9" s="16" t="s">
        <v>17</v>
      </c>
    </row>
    <row r="10" spans="1:8" s="8" customFormat="1" ht="39.75" customHeight="1">
      <c r="A10" s="17">
        <v>6</v>
      </c>
      <c r="B10" s="28">
        <v>4</v>
      </c>
      <c r="C10" s="15" t="s">
        <v>27</v>
      </c>
      <c r="D10" s="16">
        <v>123000</v>
      </c>
      <c r="E10" s="17" t="s">
        <v>28</v>
      </c>
      <c r="F10" s="16" t="s">
        <v>29</v>
      </c>
      <c r="G10" s="16" t="s">
        <v>37</v>
      </c>
      <c r="H10" s="16" t="s">
        <v>69</v>
      </c>
    </row>
    <row r="11" spans="1:8" s="8" customFormat="1" ht="39.75" customHeight="1">
      <c r="A11" s="17">
        <v>7</v>
      </c>
      <c r="B11" s="28">
        <v>4</v>
      </c>
      <c r="C11" s="15" t="s">
        <v>30</v>
      </c>
      <c r="D11" s="16">
        <v>197000</v>
      </c>
      <c r="E11" s="17" t="s">
        <v>28</v>
      </c>
      <c r="F11" s="16" t="s">
        <v>31</v>
      </c>
      <c r="G11" s="16" t="s">
        <v>37</v>
      </c>
      <c r="H11" s="16" t="s">
        <v>69</v>
      </c>
    </row>
    <row r="12" spans="1:8" s="8" customFormat="1" ht="39.75" customHeight="1">
      <c r="A12" s="17">
        <v>8</v>
      </c>
      <c r="B12" s="28">
        <v>14</v>
      </c>
      <c r="C12" s="15" t="s">
        <v>25</v>
      </c>
      <c r="D12" s="16">
        <v>50000</v>
      </c>
      <c r="E12" s="17" t="s">
        <v>33</v>
      </c>
      <c r="F12" s="16" t="s">
        <v>26</v>
      </c>
      <c r="G12" s="16" t="s">
        <v>17</v>
      </c>
      <c r="H12" s="16" t="s">
        <v>17</v>
      </c>
    </row>
    <row r="13" spans="1:8" s="8" customFormat="1" ht="39.75" customHeight="1">
      <c r="A13" s="17">
        <v>9</v>
      </c>
      <c r="B13" s="28">
        <v>14</v>
      </c>
      <c r="C13" s="15" t="s">
        <v>34</v>
      </c>
      <c r="D13" s="16">
        <v>270000</v>
      </c>
      <c r="E13" s="17" t="s">
        <v>35</v>
      </c>
      <c r="F13" s="17" t="s">
        <v>36</v>
      </c>
      <c r="G13" s="16" t="s">
        <v>37</v>
      </c>
      <c r="H13" s="16" t="s">
        <v>18</v>
      </c>
    </row>
    <row r="14" spans="1:8" s="8" customFormat="1" ht="39.75" customHeight="1">
      <c r="A14" s="17">
        <v>10</v>
      </c>
      <c r="B14" s="28">
        <v>14</v>
      </c>
      <c r="C14" s="15" t="s">
        <v>38</v>
      </c>
      <c r="D14" s="16">
        <v>40000</v>
      </c>
      <c r="E14" s="17" t="s">
        <v>39</v>
      </c>
      <c r="F14" s="16" t="s">
        <v>40</v>
      </c>
      <c r="G14" s="16" t="s">
        <v>37</v>
      </c>
      <c r="H14" s="16" t="s">
        <v>69</v>
      </c>
    </row>
    <row r="15" spans="1:8" s="8" customFormat="1" ht="39.75" customHeight="1">
      <c r="A15" s="17">
        <v>11</v>
      </c>
      <c r="B15" s="28">
        <v>15</v>
      </c>
      <c r="C15" s="15" t="s">
        <v>41</v>
      </c>
      <c r="D15" s="16">
        <v>52000</v>
      </c>
      <c r="E15" s="17" t="s">
        <v>39</v>
      </c>
      <c r="F15" s="16" t="s">
        <v>42</v>
      </c>
      <c r="G15" s="16" t="s">
        <v>37</v>
      </c>
      <c r="H15" s="16" t="s">
        <v>69</v>
      </c>
    </row>
    <row r="16" spans="1:8" s="9" customFormat="1" ht="39.75" customHeight="1">
      <c r="A16" s="17">
        <v>12</v>
      </c>
      <c r="B16" s="28">
        <v>16</v>
      </c>
      <c r="C16" s="15" t="s">
        <v>43</v>
      </c>
      <c r="D16" s="16">
        <v>110000</v>
      </c>
      <c r="E16" s="17" t="s">
        <v>44</v>
      </c>
      <c r="F16" s="16" t="s">
        <v>45</v>
      </c>
      <c r="G16" s="16" t="s">
        <v>37</v>
      </c>
      <c r="H16" s="16" t="s">
        <v>69</v>
      </c>
    </row>
    <row r="17" spans="1:8" s="8" customFormat="1" ht="39.75" customHeight="1">
      <c r="A17" s="17">
        <v>13</v>
      </c>
      <c r="B17" s="28">
        <v>17</v>
      </c>
      <c r="C17" s="15" t="s">
        <v>46</v>
      </c>
      <c r="D17" s="16">
        <v>100000</v>
      </c>
      <c r="E17" s="17" t="s">
        <v>47</v>
      </c>
      <c r="F17" s="16" t="s">
        <v>16</v>
      </c>
      <c r="G17" s="16" t="s">
        <v>17</v>
      </c>
      <c r="H17" s="16" t="s">
        <v>18</v>
      </c>
    </row>
    <row r="18" spans="1:8" s="9" customFormat="1" ht="39.75" customHeight="1">
      <c r="A18" s="17">
        <v>14</v>
      </c>
      <c r="B18" s="28">
        <v>18</v>
      </c>
      <c r="C18" s="15" t="s">
        <v>48</v>
      </c>
      <c r="D18" s="16">
        <v>168000</v>
      </c>
      <c r="E18" s="17" t="s">
        <v>49</v>
      </c>
      <c r="F18" s="16" t="s">
        <v>29</v>
      </c>
      <c r="G18" s="16" t="s">
        <v>37</v>
      </c>
      <c r="H18" s="16" t="s">
        <v>69</v>
      </c>
    </row>
    <row r="19" spans="1:8" s="8" customFormat="1" ht="39.75" customHeight="1">
      <c r="A19" s="17">
        <v>15</v>
      </c>
      <c r="B19" s="28">
        <v>21</v>
      </c>
      <c r="C19" s="15" t="s">
        <v>50</v>
      </c>
      <c r="D19" s="16">
        <v>60000</v>
      </c>
      <c r="E19" s="17" t="s">
        <v>51</v>
      </c>
      <c r="F19" s="16" t="s">
        <v>40</v>
      </c>
      <c r="G19" s="16" t="s">
        <v>37</v>
      </c>
      <c r="H19" s="16" t="s">
        <v>69</v>
      </c>
    </row>
    <row r="20" spans="1:8" s="8" customFormat="1" ht="39.75" customHeight="1">
      <c r="A20" s="17">
        <v>16</v>
      </c>
      <c r="B20" s="28">
        <v>22</v>
      </c>
      <c r="C20" s="15" t="s">
        <v>53</v>
      </c>
      <c r="D20" s="18">
        <v>100000</v>
      </c>
      <c r="E20" s="19" t="s">
        <v>47</v>
      </c>
      <c r="F20" s="19" t="s">
        <v>16</v>
      </c>
      <c r="G20" s="16" t="s">
        <v>17</v>
      </c>
      <c r="H20" s="16" t="s">
        <v>18</v>
      </c>
    </row>
    <row r="21" spans="1:8" s="8" customFormat="1" ht="39.75" customHeight="1">
      <c r="A21" s="17">
        <v>17</v>
      </c>
      <c r="B21" s="28">
        <v>22</v>
      </c>
      <c r="C21" s="15" t="s">
        <v>54</v>
      </c>
      <c r="D21" s="18">
        <v>121500</v>
      </c>
      <c r="E21" s="19" t="s">
        <v>55</v>
      </c>
      <c r="F21" s="19" t="s">
        <v>56</v>
      </c>
      <c r="G21" s="16" t="s">
        <v>37</v>
      </c>
      <c r="H21" s="16" t="s">
        <v>69</v>
      </c>
    </row>
    <row r="22" spans="1:8" s="8" customFormat="1" ht="39.75" customHeight="1">
      <c r="A22" s="17">
        <v>18</v>
      </c>
      <c r="B22" s="28">
        <v>23</v>
      </c>
      <c r="C22" s="15" t="s">
        <v>57</v>
      </c>
      <c r="D22" s="18">
        <v>11240</v>
      </c>
      <c r="E22" s="19" t="s">
        <v>35</v>
      </c>
      <c r="F22" s="19" t="s">
        <v>58</v>
      </c>
      <c r="G22" s="16" t="s">
        <v>37</v>
      </c>
      <c r="H22" s="16" t="s">
        <v>18</v>
      </c>
    </row>
    <row r="23" spans="1:8" s="8" customFormat="1" ht="39.75" customHeight="1">
      <c r="A23" s="17">
        <v>19</v>
      </c>
      <c r="B23" s="28">
        <v>23</v>
      </c>
      <c r="C23" s="15" t="s">
        <v>82</v>
      </c>
      <c r="D23" s="18">
        <v>84000</v>
      </c>
      <c r="E23" s="19" t="s">
        <v>83</v>
      </c>
      <c r="F23" s="19" t="s">
        <v>10</v>
      </c>
      <c r="G23" s="16" t="s">
        <v>37</v>
      </c>
      <c r="H23" s="16" t="s">
        <v>69</v>
      </c>
    </row>
    <row r="24" spans="1:8" ht="39.75" customHeight="1">
      <c r="A24" s="17">
        <v>20</v>
      </c>
      <c r="B24" s="28">
        <v>25</v>
      </c>
      <c r="C24" s="15" t="s">
        <v>59</v>
      </c>
      <c r="D24" s="18">
        <v>50000</v>
      </c>
      <c r="E24" s="19" t="s">
        <v>47</v>
      </c>
      <c r="F24" s="16" t="s">
        <v>26</v>
      </c>
      <c r="G24" s="16" t="s">
        <v>17</v>
      </c>
      <c r="H24" s="16" t="s">
        <v>17</v>
      </c>
    </row>
    <row r="25" spans="1:8" ht="39.75" customHeight="1">
      <c r="A25" s="17">
        <v>21</v>
      </c>
      <c r="B25" s="28">
        <v>31</v>
      </c>
      <c r="C25" s="15" t="s">
        <v>79</v>
      </c>
      <c r="D25" s="18">
        <v>234000</v>
      </c>
      <c r="E25" s="19" t="s">
        <v>80</v>
      </c>
      <c r="F25" s="19" t="s">
        <v>81</v>
      </c>
      <c r="G25" s="16" t="s">
        <v>37</v>
      </c>
      <c r="H25" s="16" t="s">
        <v>69</v>
      </c>
    </row>
    <row r="65438" ht="27.75" customHeight="1">
      <c r="H65438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422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C30" sqref="C30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65.57421875" style="3" customWidth="1"/>
    <col min="4" max="4" width="14.421875" style="10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38" t="s">
        <v>67</v>
      </c>
      <c r="B1" s="38"/>
      <c r="C1" s="38"/>
      <c r="D1" s="38"/>
      <c r="E1" s="38"/>
      <c r="F1" s="38"/>
      <c r="G1" s="38"/>
      <c r="H1" s="38"/>
    </row>
    <row r="2" spans="1:8" s="2" customFormat="1" ht="27.75" customHeight="1">
      <c r="A2" s="13"/>
      <c r="B2" s="13"/>
      <c r="C2" s="14"/>
      <c r="D2" s="14"/>
      <c r="E2" s="14"/>
      <c r="F2" s="14"/>
      <c r="G2" s="7"/>
      <c r="H2" s="7" t="s">
        <v>0</v>
      </c>
    </row>
    <row r="3" spans="1:8" s="2" customFormat="1" ht="30" customHeight="1">
      <c r="A3" s="21" t="s">
        <v>1</v>
      </c>
      <c r="B3" s="22" t="s">
        <v>2</v>
      </c>
      <c r="C3" s="23" t="s">
        <v>3</v>
      </c>
      <c r="D3" s="24" t="s">
        <v>4</v>
      </c>
      <c r="E3" s="25" t="s">
        <v>5</v>
      </c>
      <c r="F3" s="25" t="s">
        <v>6</v>
      </c>
      <c r="G3" s="25" t="s">
        <v>7</v>
      </c>
      <c r="H3" s="25" t="s">
        <v>8</v>
      </c>
    </row>
    <row r="4" spans="1:8" s="8" customFormat="1" ht="39.75" customHeight="1">
      <c r="A4" s="11"/>
      <c r="B4" s="26" t="s">
        <v>9</v>
      </c>
      <c r="C4" s="37"/>
      <c r="D4" s="16">
        <f>SUM(D5:D6)</f>
        <v>291000</v>
      </c>
      <c r="E4" s="12"/>
      <c r="F4" s="12"/>
      <c r="G4" s="12"/>
      <c r="H4" s="12"/>
    </row>
    <row r="5" spans="1:8" s="9" customFormat="1" ht="39.75" customHeight="1">
      <c r="A5" s="20">
        <v>1</v>
      </c>
      <c r="B5" s="28">
        <v>11</v>
      </c>
      <c r="C5" s="15" t="s">
        <v>32</v>
      </c>
      <c r="D5" s="16">
        <v>167000</v>
      </c>
      <c r="E5" s="17" t="s">
        <v>62</v>
      </c>
      <c r="F5" s="16" t="s">
        <v>10</v>
      </c>
      <c r="G5" s="16" t="s">
        <v>65</v>
      </c>
      <c r="H5" s="16" t="s">
        <v>66</v>
      </c>
    </row>
    <row r="6" spans="1:8" s="9" customFormat="1" ht="39.75" customHeight="1">
      <c r="A6" s="20">
        <f>A5+1</f>
        <v>2</v>
      </c>
      <c r="B6" s="28">
        <v>21</v>
      </c>
      <c r="C6" s="15" t="s">
        <v>52</v>
      </c>
      <c r="D6" s="16">
        <v>124000</v>
      </c>
      <c r="E6" s="17" t="s">
        <v>63</v>
      </c>
      <c r="F6" s="16" t="s">
        <v>64</v>
      </c>
      <c r="G6" s="16" t="s">
        <v>65</v>
      </c>
      <c r="H6" s="16" t="s">
        <v>66</v>
      </c>
    </row>
    <row r="65422" ht="27.75" customHeight="1">
      <c r="H65422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2019-07-26T05:44:58Z</cp:lastPrinted>
  <dcterms:created xsi:type="dcterms:W3CDTF">2015-02-10T12:08:06Z</dcterms:created>
  <dcterms:modified xsi:type="dcterms:W3CDTF">2019-11-27T07:23:26Z</dcterms:modified>
  <cp:category/>
  <cp:version/>
  <cp:contentType/>
  <cp:contentStatus/>
</cp:coreProperties>
</file>