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105" windowHeight="11880" activeTab="0"/>
  </bookViews>
  <sheets>
    <sheet name="1월(조직운영)" sheetId="1" r:id="rId1"/>
    <sheet name="1월(시책)" sheetId="2" r:id="rId2"/>
    <sheet name="1월(경영관리실 부서운영)" sheetId="3" r:id="rId3"/>
    <sheet name="1월(연구기획소통부 부서운영)" sheetId="4" r:id="rId4"/>
  </sheets>
  <definedNames>
    <definedName name="_xlnm.Print_Area" localSheetId="2">'1월(경영관리실 부서운영)'!$A$1:$G$7</definedName>
    <definedName name="_xlnm.Print_Area" localSheetId="1">'1월(시책)'!$A$1:$G$19</definedName>
    <definedName name="_xlnm.Print_Area" localSheetId="3">'1월(연구기획소통부 부서운영)'!$A$1:$G$6</definedName>
    <definedName name="_xlnm.Print_Area" localSheetId="0">'1월(조직운영)'!$A$1:$G$15</definedName>
  </definedNames>
  <calcPr fullCalcOnLoad="1"/>
</workbook>
</file>

<file path=xl/sharedStrings.xml><?xml version="1.0" encoding="utf-8"?>
<sst xmlns="http://schemas.openxmlformats.org/spreadsheetml/2006/main" count="197" uniqueCount="149">
  <si>
    <t>[단위:원]</t>
  </si>
  <si>
    <t>연번</t>
  </si>
  <si>
    <t>계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</si>
  <si>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</si>
  <si>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</si>
  <si>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</si>
  <si>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</si>
  <si>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</si>
  <si>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</si>
  <si>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서문시장 활성화 방안 논의를 위한 정책 간담회</t>
  </si>
  <si>
    <t>2020년 신년인사회 참석에 따른 임원 간담회</t>
  </si>
  <si>
    <t>연구기획소통부</t>
  </si>
  <si>
    <t>2020년도 경영관리실 및 연구기획소통부 업무의 효율적 운영을 위한 임직원 간담회</t>
  </si>
  <si>
    <t>소상공인 경제활성화 방안 논의를 위한 간담회</t>
  </si>
  <si>
    <t>제주농업농촌6차산업지원센터 출범에 따른 센터 및 연구원 임직원 간담회</t>
  </si>
  <si>
    <t>탐라문화의 세계화 방안 논의를 위한 간담회</t>
  </si>
  <si>
    <t>제주 승마 산업 활성화 방안 논의를 위한 정책 간담회</t>
  </si>
  <si>
    <t>경영관리실 업무의 효율적 운영을 위한 간담회</t>
  </si>
  <si>
    <t>유학생 및 외국인 이주 정착 실태 논의를 위한 정책간담회</t>
  </si>
  <si>
    <t>제주지역 현안 관련 논의를 위한 정책간담회</t>
  </si>
  <si>
    <t>재일제주인 교류 및 지역의 역할 논의를 위한 간담회</t>
  </si>
  <si>
    <t>사회서비스원 설립 관련 논의를 위한 정책간담회</t>
  </si>
  <si>
    <t>제주와 동아시아 평화 협력 방안 논의를 위한 간담회</t>
  </si>
  <si>
    <t>제주 안전정책 관련 논의를 위한 간담회</t>
  </si>
  <si>
    <t>연구원 운영 방향 논의 및 업무협의를 위한 관계공무원 간담회</t>
  </si>
  <si>
    <t>제주 자치분권 현안 논의를 위한 간담회</t>
  </si>
  <si>
    <t>제주기록 자료관리 관련 논의를 위한 간담회</t>
  </si>
  <si>
    <t>2020년 1월 업무추진비 집행내역(시책)</t>
  </si>
  <si>
    <t>[단위:원]</t>
  </si>
  <si>
    <t>연번</t>
  </si>
  <si>
    <t>집행일자(시간 포함)</t>
  </si>
  <si>
    <t>집행대상(인원수)</t>
  </si>
  <si>
    <t>지출방법</t>
  </si>
  <si>
    <t>계</t>
  </si>
  <si>
    <t>2020-01-02  20:28</t>
  </si>
  <si>
    <t>해연횟집</t>
  </si>
  <si>
    <t>관련 전문가 등 13명</t>
  </si>
  <si>
    <t>카드</t>
  </si>
  <si>
    <t>2020-01-06  12:41</t>
  </si>
  <si>
    <t>해빈촌</t>
  </si>
  <si>
    <t>관련 전문가 등 5명</t>
  </si>
  <si>
    <t>카드</t>
  </si>
  <si>
    <t>2020-01-06  19:03</t>
  </si>
  <si>
    <t>김용복참치</t>
  </si>
  <si>
    <t>관련 전문가 등 7명</t>
  </si>
  <si>
    <t>2020-01-07  12:17</t>
  </si>
  <si>
    <t>산들네</t>
  </si>
  <si>
    <t>센터장 등 7명</t>
  </si>
  <si>
    <t>2020-01-09  21:45</t>
  </si>
  <si>
    <t>관련 전문가 등 12명</t>
  </si>
  <si>
    <t>2020-01-10  20:12</t>
  </si>
  <si>
    <t>관련 전문가 등 8명</t>
  </si>
  <si>
    <t>2020-01-15  20:25</t>
  </si>
  <si>
    <t>축협한우프라자</t>
  </si>
  <si>
    <t>2020-01-16  19:32</t>
  </si>
  <si>
    <t>영롱가</t>
  </si>
  <si>
    <t>관련 전문가 등 10명</t>
  </si>
  <si>
    <t>2020-01-17  12:34</t>
  </si>
  <si>
    <t>아사히</t>
  </si>
  <si>
    <t>관련 전문가 등 5명</t>
  </si>
  <si>
    <t>2020-01-17  18:49</t>
  </si>
  <si>
    <t>2020-01-21  20:26</t>
  </si>
  <si>
    <t>관련 전문가 등 6명</t>
  </si>
  <si>
    <t>2020-01-22  12:37</t>
  </si>
  <si>
    <t>만부정</t>
  </si>
  <si>
    <t>관계 공무원 등 14명</t>
  </si>
  <si>
    <t>노형순창</t>
  </si>
  <si>
    <t>관련 전문가 등 16명</t>
  </si>
  <si>
    <t>2020-01-23  19:56</t>
  </si>
  <si>
    <t>2020년 1월 업무추진비 집행내역(조직운영)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</si>
  <si>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</si>
  <si>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</si>
  <si>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</si>
  <si>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</si>
  <si>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</si>
  <si>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</si>
  <si>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</si>
  <si>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</si>
  <si>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계</t>
  </si>
  <si>
    <t>2020-01-02  12:33</t>
  </si>
  <si>
    <t>덕승식당</t>
  </si>
  <si>
    <t>실장 등 9명</t>
  </si>
  <si>
    <t>2020-01-03  18:30</t>
  </si>
  <si>
    <t>포도원</t>
  </si>
  <si>
    <t>실장 등  21명</t>
  </si>
  <si>
    <t>2020-01-10  12:08</t>
  </si>
  <si>
    <t>넝쿨하눌가든</t>
  </si>
  <si>
    <t>실장 등 8명</t>
  </si>
  <si>
    <t>2020-01-13</t>
  </si>
  <si>
    <t>축하화환 구입에 따른 대금 지급</t>
  </si>
  <si>
    <t>꽃사랑</t>
  </si>
  <si>
    <t>선임연구위원 1건</t>
  </si>
  <si>
    <t>계좌이체</t>
  </si>
  <si>
    <t>2020-01-14</t>
  </si>
  <si>
    <t>조의금 지출</t>
  </si>
  <si>
    <t>-</t>
  </si>
  <si>
    <t>외부인사 1건</t>
  </si>
  <si>
    <t>현금</t>
  </si>
  <si>
    <t>2020-01-14  10:14</t>
  </si>
  <si>
    <t>자판기 재료 구입</t>
  </si>
  <si>
    <t>탐라c&amp;s</t>
  </si>
  <si>
    <t xml:space="preserve">내방객 등 </t>
  </si>
  <si>
    <t>2020-01-16  12:38</t>
  </si>
  <si>
    <t>제주연구원 인사위원회 개최에 따른 간담회</t>
  </si>
  <si>
    <t>위원장 등 8명</t>
  </si>
  <si>
    <t>2020-01-28  12:50</t>
  </si>
  <si>
    <t>원장실 원두 구입</t>
  </si>
  <si>
    <t>그러므로</t>
  </si>
  <si>
    <t>근조화환 구입에 따른 대금 지급</t>
  </si>
  <si>
    <t>2020년 1월 업무추진비 집행내역(부서운영)</t>
  </si>
  <si>
    <t>2020년 1월 업무추진비 집행내역(부서운영)</t>
  </si>
  <si>
    <t>경영관리실</t>
  </si>
  <si>
    <t>2020-01-29</t>
  </si>
  <si>
    <t>제주연구원 경영관리실 2020년 업무계획 논의를 위한 간담회 개최</t>
  </si>
  <si>
    <t>제주연구원 경영관리실 업무분장에 따른 간담회 개최</t>
  </si>
  <si>
    <t>2020-01-03 12:20</t>
  </si>
  <si>
    <t>곱</t>
  </si>
  <si>
    <t>실장 외 5명</t>
  </si>
  <si>
    <t>카드</t>
  </si>
  <si>
    <t>2020-01-03 12:35</t>
  </si>
  <si>
    <t>2020년 연간계획 수립을 위한 연구기획소통부 간담회</t>
  </si>
  <si>
    <t>이화원</t>
  </si>
  <si>
    <t>실장 등 7명</t>
  </si>
  <si>
    <t>한국지방행정연구원과의 업무협의를 위한 간담회</t>
  </si>
  <si>
    <t>덕승식당</t>
  </si>
  <si>
    <t>관련 전문가 등 5명</t>
  </si>
  <si>
    <t>연구원 및 부설센터의 업무 협력 방안 논의를 위한 임직원 간담회</t>
  </si>
  <si>
    <t>해빈촌</t>
  </si>
  <si>
    <t>실장 등 16명</t>
  </si>
  <si>
    <t>카드</t>
  </si>
  <si>
    <t>2020-01-10 21:00</t>
  </si>
  <si>
    <t>무한조개야</t>
  </si>
  <si>
    <t>실장 외 10명</t>
  </si>
  <si>
    <t>카드</t>
  </si>
  <si>
    <t>제주연구원</t>
  </si>
  <si>
    <t>2020-01-31 12:27</t>
  </si>
  <si>
    <t>제주연구원 신종코로나 바이러스 감염병 대비 관련 경영관리실 간담회</t>
  </si>
  <si>
    <t>은희네</t>
  </si>
  <si>
    <t>실장 외 7명</t>
  </si>
  <si>
    <t>2020-01-13 12:28</t>
  </si>
  <si>
    <t>2020년도 제주연구원 상반기 부서별 업무보고 개최에 따른 오찬비용 지출 건</t>
  </si>
  <si>
    <t>금하갈비</t>
  </si>
  <si>
    <t>실장, 부서장 등 15명</t>
  </si>
  <si>
    <t>2020-01-23</t>
  </si>
  <si>
    <t>2020년도 제주연구원 설맞이 격려품 구입 및 전달</t>
  </si>
  <si>
    <t>제주다</t>
  </si>
  <si>
    <t>전직원</t>
  </si>
  <si>
    <t>계좌이체</t>
  </si>
  <si>
    <t>해빈촌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</si>
</sst>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color rgb="FF000000"/>
      <name val="맑은 고딕"/>
      <family val="3"/>
    </font>
    <font>
      <sz val="12"/>
      <color rgb="FF000000"/>
      <name val="Cambria"/>
      <family val="3"/>
    </font>
    <font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48" fillId="33" borderId="10" xfId="62" applyNumberFormat="1" applyFont="1" applyFill="1" applyBorder="1" applyAlignment="1">
      <alignment horizontal="center" vertical="center" shrinkToFit="1"/>
      <protection/>
    </xf>
    <xf numFmtId="0" fontId="48" fillId="33" borderId="10" xfId="62" applyFont="1" applyFill="1" applyBorder="1" applyAlignment="1">
      <alignment horizontal="center" vertical="center" shrinkToFit="1"/>
      <protection/>
    </xf>
    <xf numFmtId="176" fontId="48" fillId="33" borderId="10" xfId="62" applyNumberFormat="1" applyFont="1" applyFill="1" applyBorder="1" applyAlignment="1">
      <alignment horizontal="center" vertical="center" shrinkToFit="1"/>
      <protection/>
    </xf>
    <xf numFmtId="0" fontId="49" fillId="0" borderId="10" xfId="62" applyFont="1" applyBorder="1" applyAlignment="1">
      <alignment horizontal="center" vertical="center" shrinkToFit="1"/>
      <protection/>
    </xf>
    <xf numFmtId="0" fontId="49" fillId="0" borderId="10" xfId="0" applyFont="1" applyFill="1" applyBorder="1" applyAlignment="1">
      <alignment horizontal="center" vertical="center" shrinkToFit="1"/>
    </xf>
    <xf numFmtId="3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62" applyFont="1" applyFill="1" applyBorder="1" applyAlignment="1">
      <alignment horizontal="center" vertical="center" shrinkToFit="1"/>
      <protection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shrinkToFit="1"/>
    </xf>
    <xf numFmtId="3" fontId="49" fillId="0" borderId="10" xfId="48" applyNumberFormat="1" applyFont="1" applyFill="1" applyBorder="1" applyAlignment="1">
      <alignment horizontal="center" vertical="center" shrinkToFit="1"/>
    </xf>
    <xf numFmtId="17" fontId="49" fillId="0" borderId="10" xfId="0" applyNumberFormat="1" applyFont="1" applyFill="1" applyBorder="1" applyAlignment="1">
      <alignment horizontal="center" vertical="center" shrinkToFit="1"/>
    </xf>
    <xf numFmtId="49" fontId="48" fillId="33" borderId="10" xfId="62" applyNumberFormat="1" applyFont="1" applyFill="1" applyBorder="1" applyAlignment="1">
      <alignment horizontal="center" vertical="center" shrinkToFit="1"/>
      <protection/>
    </xf>
    <xf numFmtId="49" fontId="49" fillId="0" borderId="10" xfId="0" applyNumberFormat="1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49" fillId="0" borderId="10" xfId="0" applyFont="1" applyBorder="1" applyAlignment="1">
      <alignment vertical="center"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22" fontId="49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 shrinkToFit="1"/>
    </xf>
    <xf numFmtId="3" fontId="52" fillId="0" borderId="10" xfId="0" applyNumberFormat="1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3" fontId="52" fillId="0" borderId="10" xfId="0" applyNumberFormat="1" applyFont="1" applyFill="1" applyBorder="1" applyAlignment="1">
      <alignment horizontal="center" vertical="center"/>
    </xf>
    <xf numFmtId="3" fontId="52" fillId="0" borderId="10" xfId="48" applyNumberFormat="1" applyFont="1" applyFill="1" applyBorder="1" applyAlignment="1">
      <alignment horizontal="center" vertical="center" shrinkToFit="1"/>
    </xf>
    <xf numFmtId="0" fontId="51" fillId="0" borderId="10" xfId="0" applyFont="1" applyBorder="1" applyAlignment="1">
      <alignment vertical="center"/>
    </xf>
    <xf numFmtId="0" fontId="7" fillId="0" borderId="10" xfId="62" applyFont="1" applyBorder="1" applyAlignment="1">
      <alignment horizontal="center" vertical="center" shrinkToFit="1"/>
      <protection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24" customWidth="1"/>
    <col min="2" max="2" width="20.7109375" style="25" bestFit="1" customWidth="1"/>
    <col min="3" max="3" width="80.00390625" style="22" customWidth="1"/>
    <col min="4" max="4" width="15.57421875" style="24" customWidth="1"/>
    <col min="5" max="5" width="15.57421875" style="26" customWidth="1"/>
    <col min="6" max="6" width="22.7109375" style="26" customWidth="1"/>
    <col min="7" max="7" width="11.421875" style="24" customWidth="1"/>
    <col min="8" max="16384" width="9.00390625" style="22" customWidth="1"/>
  </cols>
  <sheetData>
    <row r="1" spans="1:7" s="1" customFormat="1" ht="34.5" customHeight="1">
      <c r="A1" s="37" t="s">
        <v>69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134</v>
      </c>
      <c r="B2" s="38"/>
      <c r="C2" s="39"/>
      <c r="D2" s="39"/>
      <c r="E2" s="39"/>
      <c r="F2" s="39"/>
      <c r="G2" s="6" t="s">
        <v>70</v>
      </c>
    </row>
    <row r="3" spans="1:7" s="2" customFormat="1" ht="34.5" customHeight="1">
      <c r="A3" s="7" t="s">
        <v>71</v>
      </c>
      <c r="B3" s="18" t="s">
        <v>72</v>
      </c>
      <c r="C3" s="8" t="s">
        <v>73</v>
      </c>
      <c r="D3" s="9" t="s">
        <v>74</v>
      </c>
      <c r="E3" s="9" t="s">
        <v>75</v>
      </c>
      <c r="F3" s="9" t="s">
        <v>76</v>
      </c>
      <c r="G3" s="9" t="s">
        <v>77</v>
      </c>
    </row>
    <row r="4" spans="1:7" ht="34.5" customHeight="1">
      <c r="A4" s="10"/>
      <c r="B4" s="19" t="s">
        <v>33</v>
      </c>
      <c r="C4" s="11" t="str">
        <f>"총"&amp;COUNTA(C5:C66)&amp;"건"</f>
        <v>총11건</v>
      </c>
      <c r="D4" s="16">
        <f>SUM(D5:D66)</f>
        <v>5138300</v>
      </c>
      <c r="E4" s="12"/>
      <c r="F4" s="12"/>
      <c r="G4" s="12"/>
    </row>
    <row r="5" spans="1:7" ht="34.5" customHeight="1">
      <c r="A5" s="10">
        <v>1</v>
      </c>
      <c r="B5" s="19" t="s">
        <v>79</v>
      </c>
      <c r="C5" s="23" t="s">
        <v>10</v>
      </c>
      <c r="D5" s="12">
        <v>117000</v>
      </c>
      <c r="E5" s="12" t="s">
        <v>80</v>
      </c>
      <c r="F5" s="12" t="s">
        <v>81</v>
      </c>
      <c r="G5" s="12" t="s">
        <v>37</v>
      </c>
    </row>
    <row r="6" spans="1:7" ht="34.5" customHeight="1">
      <c r="A6" s="13">
        <v>2</v>
      </c>
      <c r="B6" s="19" t="s">
        <v>82</v>
      </c>
      <c r="C6" s="23" t="s">
        <v>12</v>
      </c>
      <c r="D6" s="16">
        <v>627500</v>
      </c>
      <c r="E6" s="12" t="s">
        <v>83</v>
      </c>
      <c r="F6" s="11" t="s">
        <v>84</v>
      </c>
      <c r="G6" s="12" t="s">
        <v>37</v>
      </c>
    </row>
    <row r="7" spans="1:7" s="2" customFormat="1" ht="34.5" customHeight="1">
      <c r="A7" s="13">
        <v>3</v>
      </c>
      <c r="B7" s="19" t="s">
        <v>85</v>
      </c>
      <c r="C7" s="23" t="s">
        <v>17</v>
      </c>
      <c r="D7" s="14">
        <v>80000</v>
      </c>
      <c r="E7" s="11" t="s">
        <v>86</v>
      </c>
      <c r="F7" s="17" t="s">
        <v>87</v>
      </c>
      <c r="G7" s="12" t="s">
        <v>37</v>
      </c>
    </row>
    <row r="8" spans="1:7" s="2" customFormat="1" ht="34.5" customHeight="1">
      <c r="A8" s="10">
        <v>4</v>
      </c>
      <c r="B8" s="19" t="s">
        <v>88</v>
      </c>
      <c r="C8" s="23" t="s">
        <v>89</v>
      </c>
      <c r="D8" s="12">
        <v>100000</v>
      </c>
      <c r="E8" s="11" t="s">
        <v>90</v>
      </c>
      <c r="F8" s="11" t="s">
        <v>91</v>
      </c>
      <c r="G8" s="14" t="s">
        <v>92</v>
      </c>
    </row>
    <row r="9" spans="1:7" s="2" customFormat="1" ht="34.5" customHeight="1">
      <c r="A9" s="13">
        <v>5</v>
      </c>
      <c r="B9" s="19" t="s">
        <v>93</v>
      </c>
      <c r="C9" s="23" t="s">
        <v>94</v>
      </c>
      <c r="D9" s="12">
        <v>50000</v>
      </c>
      <c r="E9" s="11" t="s">
        <v>95</v>
      </c>
      <c r="F9" s="11" t="s">
        <v>96</v>
      </c>
      <c r="G9" s="14" t="s">
        <v>97</v>
      </c>
    </row>
    <row r="10" spans="1:7" s="2" customFormat="1" ht="34.5" customHeight="1">
      <c r="A10" s="13">
        <v>6</v>
      </c>
      <c r="B10" s="19" t="s">
        <v>98</v>
      </c>
      <c r="C10" s="15" t="s">
        <v>99</v>
      </c>
      <c r="D10" s="14">
        <v>270000</v>
      </c>
      <c r="E10" s="11" t="s">
        <v>100</v>
      </c>
      <c r="F10" s="11" t="s">
        <v>101</v>
      </c>
      <c r="G10" s="12" t="s">
        <v>37</v>
      </c>
    </row>
    <row r="11" spans="1:7" s="2" customFormat="1" ht="34.5" customHeight="1">
      <c r="A11" s="10">
        <v>7</v>
      </c>
      <c r="B11" s="19" t="s">
        <v>102</v>
      </c>
      <c r="C11" s="15" t="s">
        <v>103</v>
      </c>
      <c r="D11" s="14">
        <v>168000</v>
      </c>
      <c r="E11" s="11" t="s">
        <v>148</v>
      </c>
      <c r="F11" s="11" t="s">
        <v>104</v>
      </c>
      <c r="G11" s="12" t="s">
        <v>37</v>
      </c>
    </row>
    <row r="12" spans="1:7" s="2" customFormat="1" ht="34.5" customHeight="1">
      <c r="A12" s="10">
        <v>8</v>
      </c>
      <c r="B12" s="19" t="s">
        <v>143</v>
      </c>
      <c r="C12" s="15" t="s">
        <v>144</v>
      </c>
      <c r="D12" s="14">
        <v>3132000</v>
      </c>
      <c r="E12" s="11" t="s">
        <v>145</v>
      </c>
      <c r="F12" s="11" t="s">
        <v>146</v>
      </c>
      <c r="G12" s="12" t="s">
        <v>147</v>
      </c>
    </row>
    <row r="13" spans="1:7" s="2" customFormat="1" ht="34.5" customHeight="1">
      <c r="A13" s="13">
        <v>9</v>
      </c>
      <c r="B13" s="19" t="s">
        <v>105</v>
      </c>
      <c r="C13" s="15" t="s">
        <v>106</v>
      </c>
      <c r="D13" s="14">
        <v>28800</v>
      </c>
      <c r="E13" s="11" t="s">
        <v>107</v>
      </c>
      <c r="F13" s="11" t="s">
        <v>101</v>
      </c>
      <c r="G13" s="14" t="s">
        <v>37</v>
      </c>
    </row>
    <row r="14" spans="1:7" s="2" customFormat="1" ht="34.5" customHeight="1">
      <c r="A14" s="13">
        <v>10</v>
      </c>
      <c r="B14" s="19" t="s">
        <v>112</v>
      </c>
      <c r="C14" s="23" t="s">
        <v>108</v>
      </c>
      <c r="D14" s="12">
        <v>100000</v>
      </c>
      <c r="E14" s="11" t="s">
        <v>90</v>
      </c>
      <c r="F14" s="11" t="s">
        <v>96</v>
      </c>
      <c r="G14" s="14" t="s">
        <v>92</v>
      </c>
    </row>
    <row r="15" spans="1:7" s="2" customFormat="1" ht="34.5" customHeight="1">
      <c r="A15" s="10">
        <v>11</v>
      </c>
      <c r="B15" s="27">
        <v>43860.85486111111</v>
      </c>
      <c r="C15" s="29" t="s">
        <v>126</v>
      </c>
      <c r="D15" s="14">
        <v>465000</v>
      </c>
      <c r="E15" s="11" t="s">
        <v>127</v>
      </c>
      <c r="F15" s="11" t="s">
        <v>128</v>
      </c>
      <c r="G15" s="14" t="s">
        <v>129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0.7109375" style="21" bestFit="1" customWidth="1"/>
    <col min="3" max="3" width="77.140625" style="3" bestFit="1" customWidth="1"/>
    <col min="4" max="4" width="15.57421875" style="4" customWidth="1"/>
    <col min="5" max="5" width="15.57421875" style="5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7" t="s">
        <v>27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134</v>
      </c>
      <c r="B2" s="38"/>
      <c r="C2" s="39"/>
      <c r="D2" s="39"/>
      <c r="E2" s="39"/>
      <c r="F2" s="39"/>
      <c r="G2" s="6" t="s">
        <v>28</v>
      </c>
    </row>
    <row r="3" spans="1:7" s="2" customFormat="1" ht="34.5" customHeight="1">
      <c r="A3" s="7" t="s">
        <v>29</v>
      </c>
      <c r="B3" s="18" t="s">
        <v>30</v>
      </c>
      <c r="C3" s="8" t="s">
        <v>5</v>
      </c>
      <c r="D3" s="9" t="s">
        <v>6</v>
      </c>
      <c r="E3" s="9" t="s">
        <v>4</v>
      </c>
      <c r="F3" s="9" t="s">
        <v>31</v>
      </c>
      <c r="G3" s="9" t="s">
        <v>32</v>
      </c>
    </row>
    <row r="4" spans="1:7" ht="34.5" customHeight="1">
      <c r="A4" s="10"/>
      <c r="B4" s="19" t="s">
        <v>33</v>
      </c>
      <c r="C4" s="11" t="str">
        <f>"총"&amp;COUNTA(C5:C70)&amp;"건"</f>
        <v>총15건</v>
      </c>
      <c r="D4" s="16">
        <f>SUM(D5:D70)</f>
        <v>3586500</v>
      </c>
      <c r="E4" s="12"/>
      <c r="F4" s="12"/>
      <c r="G4" s="12"/>
    </row>
    <row r="5" spans="1:7" ht="34.5" customHeight="1">
      <c r="A5" s="13">
        <v>1</v>
      </c>
      <c r="B5" s="19" t="s">
        <v>34</v>
      </c>
      <c r="C5" s="23" t="s">
        <v>9</v>
      </c>
      <c r="D5" s="12">
        <v>370000</v>
      </c>
      <c r="E5" s="12" t="s">
        <v>35</v>
      </c>
      <c r="F5" s="10" t="s">
        <v>36</v>
      </c>
      <c r="G5" s="14" t="s">
        <v>37</v>
      </c>
    </row>
    <row r="6" spans="1:7" s="2" customFormat="1" ht="34.5" customHeight="1">
      <c r="A6" s="13">
        <v>2</v>
      </c>
      <c r="B6" s="19" t="s">
        <v>38</v>
      </c>
      <c r="C6" s="23" t="s">
        <v>13</v>
      </c>
      <c r="D6" s="16">
        <v>84000</v>
      </c>
      <c r="E6" s="12" t="s">
        <v>39</v>
      </c>
      <c r="F6" s="11" t="s">
        <v>40</v>
      </c>
      <c r="G6" s="14" t="s">
        <v>41</v>
      </c>
    </row>
    <row r="7" spans="1:7" s="2" customFormat="1" ht="34.5" customHeight="1">
      <c r="A7" s="13">
        <v>3</v>
      </c>
      <c r="B7" s="19" t="s">
        <v>42</v>
      </c>
      <c r="C7" s="23" t="s">
        <v>15</v>
      </c>
      <c r="D7" s="16">
        <v>185000</v>
      </c>
      <c r="E7" s="12" t="s">
        <v>43</v>
      </c>
      <c r="F7" s="11" t="s">
        <v>44</v>
      </c>
      <c r="G7" s="14" t="s">
        <v>37</v>
      </c>
    </row>
    <row r="8" spans="1:7" s="2" customFormat="1" ht="34.5" customHeight="1">
      <c r="A8" s="13">
        <v>4</v>
      </c>
      <c r="B8" s="19" t="s">
        <v>45</v>
      </c>
      <c r="C8" s="23" t="s">
        <v>14</v>
      </c>
      <c r="D8" s="14">
        <v>105000</v>
      </c>
      <c r="E8" s="11" t="s">
        <v>46</v>
      </c>
      <c r="F8" s="11" t="s">
        <v>47</v>
      </c>
      <c r="G8" s="14" t="s">
        <v>37</v>
      </c>
    </row>
    <row r="9" spans="1:7" s="2" customFormat="1" ht="34.5" customHeight="1">
      <c r="A9" s="13">
        <v>5</v>
      </c>
      <c r="B9" s="19" t="s">
        <v>48</v>
      </c>
      <c r="C9" s="23" t="s">
        <v>16</v>
      </c>
      <c r="D9" s="14">
        <v>335000</v>
      </c>
      <c r="E9" s="11" t="s">
        <v>43</v>
      </c>
      <c r="F9" s="17" t="s">
        <v>49</v>
      </c>
      <c r="G9" s="14" t="s">
        <v>37</v>
      </c>
    </row>
    <row r="10" spans="1:7" s="2" customFormat="1" ht="34.5" customHeight="1">
      <c r="A10" s="13">
        <v>6</v>
      </c>
      <c r="B10" s="19" t="s">
        <v>50</v>
      </c>
      <c r="C10" s="23" t="s">
        <v>18</v>
      </c>
      <c r="D10" s="14">
        <v>219000</v>
      </c>
      <c r="E10" s="11" t="s">
        <v>39</v>
      </c>
      <c r="F10" s="11" t="s">
        <v>51</v>
      </c>
      <c r="G10" s="14" t="s">
        <v>37</v>
      </c>
    </row>
    <row r="11" spans="1:7" s="2" customFormat="1" ht="34.5" customHeight="1">
      <c r="A11" s="13">
        <v>7</v>
      </c>
      <c r="B11" s="19" t="s">
        <v>52</v>
      </c>
      <c r="C11" s="23" t="s">
        <v>19</v>
      </c>
      <c r="D11" s="14">
        <v>342000</v>
      </c>
      <c r="E11" s="11" t="s">
        <v>53</v>
      </c>
      <c r="F11" s="11" t="s">
        <v>49</v>
      </c>
      <c r="G11" s="14" t="s">
        <v>37</v>
      </c>
    </row>
    <row r="12" spans="1:7" s="2" customFormat="1" ht="34.5" customHeight="1">
      <c r="A12" s="13">
        <v>8</v>
      </c>
      <c r="B12" s="19" t="s">
        <v>54</v>
      </c>
      <c r="C12" s="23" t="s">
        <v>20</v>
      </c>
      <c r="D12" s="14">
        <v>300000</v>
      </c>
      <c r="E12" s="11" t="s">
        <v>55</v>
      </c>
      <c r="F12" s="11" t="s">
        <v>56</v>
      </c>
      <c r="G12" s="14" t="s">
        <v>37</v>
      </c>
    </row>
    <row r="13" spans="1:7" s="2" customFormat="1" ht="34.5" customHeight="1">
      <c r="A13" s="13">
        <v>9</v>
      </c>
      <c r="B13" s="19" t="s">
        <v>57</v>
      </c>
      <c r="C13" s="23" t="s">
        <v>21</v>
      </c>
      <c r="D13" s="14">
        <v>100000</v>
      </c>
      <c r="E13" s="11" t="s">
        <v>58</v>
      </c>
      <c r="F13" s="11" t="s">
        <v>59</v>
      </c>
      <c r="G13" s="14" t="s">
        <v>37</v>
      </c>
    </row>
    <row r="14" spans="1:7" s="2" customFormat="1" ht="34.5" customHeight="1">
      <c r="A14" s="13">
        <v>10</v>
      </c>
      <c r="B14" s="19" t="s">
        <v>60</v>
      </c>
      <c r="C14" s="23" t="s">
        <v>22</v>
      </c>
      <c r="D14" s="14">
        <v>290000</v>
      </c>
      <c r="E14" s="11" t="s">
        <v>43</v>
      </c>
      <c r="F14" s="11" t="s">
        <v>56</v>
      </c>
      <c r="G14" s="14" t="s">
        <v>37</v>
      </c>
    </row>
    <row r="15" spans="1:7" s="2" customFormat="1" ht="34.5" customHeight="1">
      <c r="A15" s="13">
        <v>11</v>
      </c>
      <c r="B15" s="19" t="s">
        <v>61</v>
      </c>
      <c r="C15" s="23" t="s">
        <v>23</v>
      </c>
      <c r="D15" s="14">
        <v>157000</v>
      </c>
      <c r="E15" s="11" t="s">
        <v>39</v>
      </c>
      <c r="F15" s="11" t="s">
        <v>62</v>
      </c>
      <c r="G15" s="14" t="s">
        <v>37</v>
      </c>
    </row>
    <row r="16" spans="1:7" s="2" customFormat="1" ht="34.5" customHeight="1">
      <c r="A16" s="13">
        <v>12</v>
      </c>
      <c r="B16" s="19" t="s">
        <v>63</v>
      </c>
      <c r="C16" s="23" t="s">
        <v>24</v>
      </c>
      <c r="D16" s="14">
        <v>265000</v>
      </c>
      <c r="E16" s="11" t="s">
        <v>64</v>
      </c>
      <c r="F16" s="11" t="s">
        <v>65</v>
      </c>
      <c r="G16" s="14" t="s">
        <v>37</v>
      </c>
    </row>
    <row r="17" spans="1:7" s="2" customFormat="1" ht="34.5" customHeight="1">
      <c r="A17" s="13">
        <v>13</v>
      </c>
      <c r="B17" s="19" t="s">
        <v>63</v>
      </c>
      <c r="C17" s="23" t="s">
        <v>25</v>
      </c>
      <c r="D17" s="14">
        <v>470000</v>
      </c>
      <c r="E17" s="11" t="s">
        <v>66</v>
      </c>
      <c r="F17" s="11" t="s">
        <v>67</v>
      </c>
      <c r="G17" s="14" t="s">
        <v>37</v>
      </c>
    </row>
    <row r="18" spans="1:7" s="2" customFormat="1" ht="34.5" customHeight="1">
      <c r="A18" s="13">
        <v>14</v>
      </c>
      <c r="B18" s="19" t="s">
        <v>68</v>
      </c>
      <c r="C18" s="23" t="s">
        <v>26</v>
      </c>
      <c r="D18" s="14">
        <v>286500</v>
      </c>
      <c r="E18" s="11" t="s">
        <v>53</v>
      </c>
      <c r="F18" s="11" t="s">
        <v>56</v>
      </c>
      <c r="G18" s="14" t="s">
        <v>37</v>
      </c>
    </row>
    <row r="19" spans="1:7" s="2" customFormat="1" ht="34.5" customHeight="1">
      <c r="A19" s="13">
        <v>15</v>
      </c>
      <c r="B19" s="27">
        <v>43859.51875</v>
      </c>
      <c r="C19" s="28" t="s">
        <v>123</v>
      </c>
      <c r="D19" s="14">
        <v>78000</v>
      </c>
      <c r="E19" s="11" t="s">
        <v>124</v>
      </c>
      <c r="F19" s="11" t="s">
        <v>125</v>
      </c>
      <c r="G19" s="14" t="s">
        <v>118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7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24" customWidth="1"/>
    <col min="2" max="2" width="19.8515625" style="25" bestFit="1" customWidth="1"/>
    <col min="3" max="3" width="65.421875" style="22" customWidth="1"/>
    <col min="4" max="5" width="15.57421875" style="26" customWidth="1"/>
    <col min="6" max="6" width="22.7109375" style="26" customWidth="1"/>
    <col min="7" max="7" width="11.421875" style="24" customWidth="1"/>
    <col min="8" max="16384" width="9.00390625" style="22" customWidth="1"/>
  </cols>
  <sheetData>
    <row r="1" spans="1:7" s="1" customFormat="1" ht="34.5" customHeight="1">
      <c r="A1" s="37" t="s">
        <v>110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111</v>
      </c>
      <c r="B2" s="38"/>
      <c r="C2" s="39"/>
      <c r="D2" s="39"/>
      <c r="E2" s="39"/>
      <c r="F2" s="39"/>
      <c r="G2" s="6" t="s">
        <v>70</v>
      </c>
    </row>
    <row r="3" spans="1:7" s="2" customFormat="1" ht="34.5" customHeight="1">
      <c r="A3" s="7" t="s">
        <v>71</v>
      </c>
      <c r="B3" s="18" t="s">
        <v>72</v>
      </c>
      <c r="C3" s="8" t="s">
        <v>73</v>
      </c>
      <c r="D3" s="9" t="s">
        <v>74</v>
      </c>
      <c r="E3" s="9" t="s">
        <v>75</v>
      </c>
      <c r="F3" s="9" t="s">
        <v>76</v>
      </c>
      <c r="G3" s="9" t="s">
        <v>77</v>
      </c>
    </row>
    <row r="4" spans="1:7" ht="34.5" customHeight="1">
      <c r="A4" s="10"/>
      <c r="B4" s="19" t="s">
        <v>78</v>
      </c>
      <c r="C4" s="11" t="str">
        <f>"총"&amp;COUNTA(C5:C58)&amp;"건"</f>
        <v>총3건</v>
      </c>
      <c r="D4" s="16">
        <f>SUM(D5:D58)</f>
        <v>343000</v>
      </c>
      <c r="E4" s="12"/>
      <c r="F4" s="12"/>
      <c r="G4" s="12"/>
    </row>
    <row r="5" spans="1:7" ht="34.5" customHeight="1">
      <c r="A5" s="13">
        <v>1</v>
      </c>
      <c r="B5" s="20" t="s">
        <v>115</v>
      </c>
      <c r="C5" s="15" t="s">
        <v>114</v>
      </c>
      <c r="D5" s="16">
        <v>48000</v>
      </c>
      <c r="E5" s="12" t="s">
        <v>116</v>
      </c>
      <c r="F5" s="11" t="s">
        <v>117</v>
      </c>
      <c r="G5" s="33" t="s">
        <v>41</v>
      </c>
    </row>
    <row r="6" spans="1:7" ht="34.5" customHeight="1">
      <c r="A6" s="13">
        <v>2</v>
      </c>
      <c r="B6" s="30" t="s">
        <v>130</v>
      </c>
      <c r="C6" s="35" t="s">
        <v>113</v>
      </c>
      <c r="D6" s="34">
        <v>232000</v>
      </c>
      <c r="E6" s="31" t="s">
        <v>131</v>
      </c>
      <c r="F6" s="32" t="s">
        <v>132</v>
      </c>
      <c r="G6" s="33" t="s">
        <v>133</v>
      </c>
    </row>
    <row r="7" spans="1:7" s="2" customFormat="1" ht="34.5" customHeight="1">
      <c r="A7" s="36">
        <v>3</v>
      </c>
      <c r="B7" s="30" t="s">
        <v>135</v>
      </c>
      <c r="C7" s="35" t="s">
        <v>136</v>
      </c>
      <c r="D7" s="34">
        <v>63000</v>
      </c>
      <c r="E7" s="31" t="s">
        <v>137</v>
      </c>
      <c r="F7" s="32" t="s">
        <v>138</v>
      </c>
      <c r="G7" s="33" t="s">
        <v>41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6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19.8515625" style="21" bestFit="1" customWidth="1"/>
    <col min="3" max="3" width="80.57421875" style="3" bestFit="1" customWidth="1"/>
    <col min="4" max="5" width="15.57421875" style="5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7" t="s">
        <v>109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11</v>
      </c>
      <c r="B2" s="38"/>
      <c r="C2" s="39"/>
      <c r="D2" s="39"/>
      <c r="E2" s="39"/>
      <c r="F2" s="39"/>
      <c r="G2" s="6" t="s">
        <v>0</v>
      </c>
    </row>
    <row r="3" spans="1:7" s="2" customFormat="1" ht="34.5" customHeight="1">
      <c r="A3" s="7" t="s">
        <v>1</v>
      </c>
      <c r="B3" s="18" t="s">
        <v>3</v>
      </c>
      <c r="C3" s="8" t="s">
        <v>5</v>
      </c>
      <c r="D3" s="9" t="s">
        <v>6</v>
      </c>
      <c r="E3" s="9" t="s">
        <v>4</v>
      </c>
      <c r="F3" s="9" t="s">
        <v>7</v>
      </c>
      <c r="G3" s="9" t="s">
        <v>8</v>
      </c>
    </row>
    <row r="4" spans="1:7" ht="34.5" customHeight="1">
      <c r="A4" s="10"/>
      <c r="B4" s="19" t="s">
        <v>2</v>
      </c>
      <c r="C4" s="11" t="str">
        <f>"총"&amp;COUNTA(C5:C56)&amp;"건"</f>
        <v>총2건</v>
      </c>
      <c r="D4" s="16">
        <f>SUM(D5:D56)</f>
        <v>321000</v>
      </c>
      <c r="E4" s="12"/>
      <c r="F4" s="12"/>
      <c r="G4" s="12"/>
    </row>
    <row r="5" spans="1:7" s="24" customFormat="1" ht="34.5" customHeight="1">
      <c r="A5" s="13">
        <v>1</v>
      </c>
      <c r="B5" s="19" t="s">
        <v>119</v>
      </c>
      <c r="C5" s="15" t="s">
        <v>120</v>
      </c>
      <c r="D5" s="16">
        <v>112000</v>
      </c>
      <c r="E5" s="12" t="s">
        <v>121</v>
      </c>
      <c r="F5" s="11" t="s">
        <v>122</v>
      </c>
      <c r="G5" s="14" t="s">
        <v>118</v>
      </c>
    </row>
    <row r="6" spans="1:7" s="24" customFormat="1" ht="34.5" customHeight="1">
      <c r="A6" s="13">
        <v>2</v>
      </c>
      <c r="B6" s="19" t="s">
        <v>139</v>
      </c>
      <c r="C6" s="15" t="s">
        <v>140</v>
      </c>
      <c r="D6" s="16">
        <v>209000</v>
      </c>
      <c r="E6" s="12" t="s">
        <v>141</v>
      </c>
      <c r="F6" s="11" t="s">
        <v>142</v>
      </c>
      <c r="G6" s="14" t="s">
        <v>41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2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Windows 사용자</cp:lastModifiedBy>
  <cp:lastPrinted>2020-01-05T07:34:31Z</cp:lastPrinted>
  <dcterms:created xsi:type="dcterms:W3CDTF">2015-02-10T12:08:06Z</dcterms:created>
  <dcterms:modified xsi:type="dcterms:W3CDTF">2020-02-07T02:20:53Z</dcterms:modified>
  <cp:category/>
  <cp:version/>
  <cp:contentType/>
  <cp:contentStatus/>
</cp:coreProperties>
</file>