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27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부서운영'!$A$1:$G$7</definedName>
    <definedName name="_xlnm.Print_Area" localSheetId="1">'시책'!$A$1:$G$18</definedName>
    <definedName name="_xlnm.Print_Area" localSheetId="3">'연구기획소통부 부서운영'!$A$1:$G$5</definedName>
    <definedName name="_xlnm.Print_Area" localSheetId="0">'조직운영'!$A$1:$G$22</definedName>
  </definedNames>
  <calcPr fullCalcOnLoad="1"/>
</workbook>
</file>

<file path=xl/sharedStrings.xml><?xml version="1.0" encoding="utf-8"?>
<sst xmlns="http://schemas.openxmlformats.org/spreadsheetml/2006/main" count="226" uniqueCount="155">
  <si>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</si>
  <si>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</si>
  <si>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</si>
  <si>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</si>
  <si>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</si>
  <si>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</si>
  <si>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</si>
  <si>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</si>
  <si>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</si>
  <si>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</si>
  <si>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</si>
  <si>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</si>
  <si>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</si>
  <si>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</si>
  <si>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</si>
  <si>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</si>
  <si>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</si>
  <si>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</si>
  <si>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</si>
  <si>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</si>
  <si>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</si>
  <si>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</si>
  <si>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</si>
  <si>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</si>
  <si>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경영관리실</t>
  </si>
  <si>
    <t>제주연구원</t>
  </si>
  <si>
    <t>2020년 5월 업무추진비 집행내역(조직운영)</t>
  </si>
  <si>
    <t>2020년 5월 업무추진비 집행내역(시책)</t>
  </si>
  <si>
    <t>2020년 5월 업무추진비 집행내역(부서운영)</t>
  </si>
  <si>
    <t>코로나19 관련 제주 지역현안 의견 수렴 간담회</t>
  </si>
  <si>
    <t>연구원 현안 공유를 위한 임원 간담회</t>
  </si>
  <si>
    <t>연구원 운영방향 논의를 위한 전임 원장과의 간담회</t>
  </si>
  <si>
    <t>지역사회와 대학의 연계 방안 논의를 위한 간담회</t>
  </si>
  <si>
    <t>제주 의료정책 관련 논의를 위한 전문가 간담회</t>
  </si>
  <si>
    <t>안덕면 발전계획 및 주요 현안 의견 수렴을 위한 간담회</t>
  </si>
  <si>
    <t>제주 미래 발전과 제2공항의 필요성 논의를 위한 전문가 간담회</t>
  </si>
  <si>
    <t>연구원 코로나19 대응활동 홍보 및 활성화 방안 논의를 위한 간담회</t>
  </si>
  <si>
    <t>원장실 외부 방문객 접대용 다과 구입</t>
  </si>
  <si>
    <t>연구원 현안 공유를 위한 임직원 간담회</t>
  </si>
  <si>
    <t>코로나19 대응 제주사회복지정책 논의를 위한 간담회</t>
  </si>
  <si>
    <t>2020-05-06</t>
  </si>
  <si>
    <t>축의금 지출</t>
  </si>
  <si>
    <t>-</t>
  </si>
  <si>
    <t>외부인사</t>
  </si>
  <si>
    <t>현금</t>
  </si>
  <si>
    <t>2020-05-11 13:56</t>
  </si>
  <si>
    <t>번영마트</t>
  </si>
  <si>
    <t>내방객 등</t>
  </si>
  <si>
    <t>2020-05-13 12:12</t>
  </si>
  <si>
    <t>남원바당</t>
  </si>
  <si>
    <t>실장 등 5명</t>
  </si>
  <si>
    <t>2020-05-14</t>
  </si>
  <si>
    <t>축하화환 구입에 따른 대금 지급</t>
  </si>
  <si>
    <t>꽃사랑화원</t>
  </si>
  <si>
    <t>전문연구위원</t>
  </si>
  <si>
    <t>계좌이체</t>
  </si>
  <si>
    <t>축하화분 구입에 따른 대금 지급</t>
  </si>
  <si>
    <t>아가페화원</t>
  </si>
  <si>
    <t>근조화환 구입에 따른 대금 지급</t>
  </si>
  <si>
    <t>선임연구위원</t>
  </si>
  <si>
    <t>2020-05-18 11:56</t>
  </si>
  <si>
    <t>원장실 원두 구입</t>
  </si>
  <si>
    <t>추자면 발전계획 수립 관련 현안 논의 간담회</t>
  </si>
  <si>
    <t>물 수요 관리 종합계획 기본 방향 논의를 위한 간담회</t>
  </si>
  <si>
    <t>코로나19 대응 민관 협력방안 논의를 위한 간담회</t>
  </si>
  <si>
    <t>연구과제 수행의 효율적 추진을 위한 연구직 간담회</t>
  </si>
  <si>
    <t>코로나와 공유경제의 미래 관련 논의를 위한 간담회</t>
  </si>
  <si>
    <t>제주지역 현안 관련 논의를 위한 전문가 간담회</t>
  </si>
  <si>
    <t>코로나19 대비 비대면 청년취업 서비스 관련 논의를 위한 간담회</t>
  </si>
  <si>
    <t>2020-05-06 12:10</t>
  </si>
  <si>
    <t>만부정</t>
  </si>
  <si>
    <t>前원장 등 9명</t>
  </si>
  <si>
    <t>2020-05-06 20:54</t>
  </si>
  <si>
    <t>노형순창</t>
  </si>
  <si>
    <t>전문가 등 17명</t>
  </si>
  <si>
    <t>2020-05-07 14:38</t>
  </si>
  <si>
    <t>중앙간이식당</t>
  </si>
  <si>
    <t>관련전문가 등 10명</t>
  </si>
  <si>
    <t>2020-05-08 12:29</t>
  </si>
  <si>
    <t>산지로식당</t>
  </si>
  <si>
    <t>전문가 등 5명</t>
  </si>
  <si>
    <t>2020-05-08 20:32</t>
  </si>
  <si>
    <t>어가횟집</t>
  </si>
  <si>
    <t>관련전문가 등 9명</t>
  </si>
  <si>
    <t>2020-05-11 20:44</t>
  </si>
  <si>
    <t>현</t>
  </si>
  <si>
    <t>전문가 등 12명</t>
  </si>
  <si>
    <t>2020-05-12 19:40</t>
  </si>
  <si>
    <t>해빈촌</t>
  </si>
  <si>
    <t>전문가 등 6명</t>
  </si>
  <si>
    <t>2020-05-15 20:40</t>
  </si>
  <si>
    <t>김용복참치</t>
  </si>
  <si>
    <t>전문가 등 13명</t>
  </si>
  <si>
    <t>2020-05-18 20:35</t>
  </si>
  <si>
    <t>마마무말가든</t>
  </si>
  <si>
    <t>관련전문가 등 12명</t>
  </si>
  <si>
    <t>2020-05-19 12:46</t>
  </si>
  <si>
    <t>2020-05-19 19:53</t>
  </si>
  <si>
    <t>전문가 등 3명</t>
  </si>
  <si>
    <t>2020-05-21 20:16</t>
  </si>
  <si>
    <t>축협한우프라자</t>
  </si>
  <si>
    <t>2020-05-25 13:36</t>
  </si>
  <si>
    <t>경영관리실 업무의 효율적 운영을 위한 직원 간담회</t>
  </si>
  <si>
    <t>연구원 현안의 공유 및 대응을 위한 임직원 간담회</t>
  </si>
  <si>
    <t>연구 역량 강화를 위한 임직원 의견 수렴 간담회</t>
  </si>
  <si>
    <t>계</t>
  </si>
  <si>
    <t>2020-05-04 12:12</t>
  </si>
  <si>
    <t>한라향</t>
  </si>
  <si>
    <t>2020-05-04</t>
  </si>
  <si>
    <t>2020년도 장기 근속직원 기념 꽃다발 구입</t>
  </si>
  <si>
    <t>엘라플라워</t>
  </si>
  <si>
    <t>행정직 등 2건</t>
  </si>
  <si>
    <t>카드</t>
  </si>
  <si>
    <t>유스커피</t>
  </si>
  <si>
    <t>2020-05-20 12:15</t>
  </si>
  <si>
    <t>모심청국장</t>
  </si>
  <si>
    <t>선임연구위원 등 5명</t>
  </si>
  <si>
    <t>2020-05-22</t>
  </si>
  <si>
    <t>행정사무원</t>
  </si>
  <si>
    <t>2020-05-25 10:48</t>
  </si>
  <si>
    <t>자판기 재료 구입</t>
  </si>
  <si>
    <t>탐라C&amp;S</t>
  </si>
  <si>
    <t>2020-05-26 12:18</t>
  </si>
  <si>
    <t>명태명가</t>
  </si>
  <si>
    <t>실장 등 10명</t>
  </si>
  <si>
    <t>2020-05-26 20:25</t>
  </si>
  <si>
    <t>해도횟집</t>
  </si>
  <si>
    <t>실장 등 12명</t>
  </si>
  <si>
    <t>2020-05-27 21:09</t>
  </si>
  <si>
    <t>어가횟집</t>
  </si>
  <si>
    <t>실장 등 6명</t>
  </si>
  <si>
    <t>2020-05-01 21:25</t>
  </si>
  <si>
    <t>동광식당</t>
  </si>
  <si>
    <t>전문가 등 8명</t>
  </si>
  <si>
    <t>전문가 등 4명</t>
  </si>
  <si>
    <t>제주연구원 PC영상회의 관련 경영관리실 간담회</t>
  </si>
  <si>
    <t>시월</t>
  </si>
  <si>
    <t>팀장 등 5명</t>
  </si>
  <si>
    <t>코로나19 대비 업무논의를 위한 경영관리실 직원 간담회</t>
  </si>
  <si>
    <t>일품순두부</t>
  </si>
  <si>
    <t>실장 등 5명</t>
  </si>
  <si>
    <t>카드</t>
  </si>
  <si>
    <t>2020-05-15 12:29</t>
  </si>
  <si>
    <t>2020-05-22 12:21</t>
  </si>
  <si>
    <t>-</t>
  </si>
  <si>
    <t>총0건</t>
  </si>
  <si>
    <t>연구 현안 공유를 위한 임직원 간담회</t>
  </si>
  <si>
    <t>김용복참치</t>
  </si>
  <si>
    <t>실장 등 9명</t>
  </si>
  <si>
    <t>2020-05-29 20:10</t>
  </si>
  <si>
    <t>2020-05-08-12:19</t>
  </si>
  <si>
    <t>삼교리동치미막국수</t>
  </si>
  <si>
    <t>실장 등 6명</t>
  </si>
  <si>
    <t>카드</t>
  </si>
  <si>
    <t>제주연구원 경영평가 현장실사에 따른 향후 개선방안 논의를 위한 간담회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</si>
</sst>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8" fillId="33" borderId="10" xfId="62" applyNumberFormat="1" applyFont="1" applyFill="1" applyBorder="1" applyAlignment="1">
      <alignment horizontal="center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176" fontId="48" fillId="33" borderId="10" xfId="62" applyNumberFormat="1" applyFont="1" applyFill="1" applyBorder="1" applyAlignment="1">
      <alignment horizontal="center" vertical="center" shrinkToFit="1"/>
      <protection/>
    </xf>
    <xf numFmtId="0" fontId="49" fillId="0" borderId="10" xfId="62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3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2" applyFont="1" applyFill="1" applyBorder="1" applyAlignment="1">
      <alignment horizontal="center" vertical="center" shrinkToFit="1"/>
      <protection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shrinkToFit="1"/>
    </xf>
    <xf numFmtId="3" fontId="49" fillId="0" borderId="10" xfId="48" applyNumberFormat="1" applyFont="1" applyFill="1" applyBorder="1" applyAlignment="1">
      <alignment horizontal="center" vertical="center" shrinkToFit="1"/>
    </xf>
    <xf numFmtId="49" fontId="48" fillId="33" borderId="10" xfId="62" applyNumberFormat="1" applyFont="1" applyFill="1" applyBorder="1" applyAlignment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0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10" xfId="48" applyNumberFormat="1" applyFont="1" applyFill="1" applyBorder="1" applyAlignment="1">
      <alignment horizontal="center" vertical="center" shrinkToFit="1"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vertical="center"/>
    </xf>
    <xf numFmtId="0" fontId="50" fillId="0" borderId="10" xfId="62" applyFont="1" applyFill="1" applyBorder="1" applyAlignment="1">
      <alignment horizontal="center" vertical="center" shrinkToFit="1"/>
      <protection/>
    </xf>
    <xf numFmtId="17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62" applyFont="1" applyBorder="1" applyAlignment="1">
      <alignment vertical="center" shrinkToFit="1"/>
      <protection/>
    </xf>
    <xf numFmtId="3" fontId="50" fillId="0" borderId="10" xfId="62" applyNumberFormat="1" applyFont="1" applyBorder="1" applyAlignment="1">
      <alignment horizontal="center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1" fillId="0" borderId="10" xfId="0" applyFont="1" applyBorder="1" applyAlignment="1">
      <alignment horizontal="left" vertical="center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51" fillId="0" borderId="0" xfId="0" applyFont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2" customWidth="1"/>
    <col min="2" max="2" width="27.421875" style="23" bestFit="1" customWidth="1"/>
    <col min="3" max="3" width="80.00390625" style="21" customWidth="1"/>
    <col min="4" max="4" width="15.57421875" style="22" customWidth="1"/>
    <col min="5" max="5" width="15.57421875" style="24" customWidth="1"/>
    <col min="6" max="6" width="22.7109375" style="24" customWidth="1"/>
    <col min="7" max="7" width="11.421875" style="22" customWidth="1"/>
    <col min="8" max="16384" width="9.00390625" style="21" customWidth="1"/>
  </cols>
  <sheetData>
    <row r="1" spans="1:7" s="1" customFormat="1" ht="34.5" customHeight="1">
      <c r="A1" s="39" t="s">
        <v>26</v>
      </c>
      <c r="B1" s="39"/>
      <c r="C1" s="39"/>
      <c r="D1" s="39"/>
      <c r="E1" s="39"/>
      <c r="F1" s="39"/>
      <c r="G1" s="39"/>
    </row>
    <row r="2" spans="1:7" s="2" customFormat="1" ht="34.5" customHeight="1">
      <c r="A2" s="40" t="s">
        <v>25</v>
      </c>
      <c r="B2" s="40"/>
      <c r="C2" s="41"/>
      <c r="D2" s="41"/>
      <c r="E2" s="41"/>
      <c r="F2" s="41"/>
      <c r="G2" s="6" t="s">
        <v>15</v>
      </c>
    </row>
    <row r="3" spans="1:7" s="2" customFormat="1" ht="34.5" customHeight="1">
      <c r="A3" s="7" t="s">
        <v>16</v>
      </c>
      <c r="B3" s="1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30"/>
      <c r="B4" s="25" t="s">
        <v>105</v>
      </c>
      <c r="C4" s="27" t="str">
        <f>"총"&amp;COUNTA(C5:C50)&amp;"건"</f>
        <v>총18건</v>
      </c>
      <c r="D4" s="29">
        <f>SUM(D5:D50)</f>
        <v>2373000</v>
      </c>
      <c r="E4" s="26"/>
      <c r="F4" s="26"/>
      <c r="G4" s="26"/>
    </row>
    <row r="5" spans="1:7" ht="34.5" customHeight="1">
      <c r="A5" s="32">
        <v>1</v>
      </c>
      <c r="B5" s="25" t="s">
        <v>106</v>
      </c>
      <c r="C5" s="31" t="s">
        <v>30</v>
      </c>
      <c r="D5" s="28">
        <v>48000</v>
      </c>
      <c r="E5" s="27" t="s">
        <v>107</v>
      </c>
      <c r="F5" s="33" t="s">
        <v>50</v>
      </c>
      <c r="G5" s="26" t="s">
        <v>112</v>
      </c>
    </row>
    <row r="6" spans="1:7" s="2" customFormat="1" ht="34.5" customHeight="1">
      <c r="A6" s="32">
        <v>2</v>
      </c>
      <c r="B6" s="25" t="s">
        <v>108</v>
      </c>
      <c r="C6" s="31" t="s">
        <v>109</v>
      </c>
      <c r="D6" s="28">
        <v>100000</v>
      </c>
      <c r="E6" s="27" t="s">
        <v>110</v>
      </c>
      <c r="F6" s="33" t="s">
        <v>111</v>
      </c>
      <c r="G6" s="26" t="s">
        <v>112</v>
      </c>
    </row>
    <row r="7" spans="1:7" s="2" customFormat="1" ht="34.5" customHeight="1">
      <c r="A7" s="32">
        <v>3</v>
      </c>
      <c r="B7" s="25" t="s">
        <v>40</v>
      </c>
      <c r="C7" s="31" t="s">
        <v>41</v>
      </c>
      <c r="D7" s="28">
        <v>50000</v>
      </c>
      <c r="E7" s="27" t="s">
        <v>42</v>
      </c>
      <c r="F7" s="33" t="s">
        <v>43</v>
      </c>
      <c r="G7" s="26" t="s">
        <v>44</v>
      </c>
    </row>
    <row r="8" spans="1:7" s="2" customFormat="1" ht="34.5" customHeight="1">
      <c r="A8" s="32">
        <v>4</v>
      </c>
      <c r="B8" s="25" t="s">
        <v>45</v>
      </c>
      <c r="C8" s="31" t="s">
        <v>37</v>
      </c>
      <c r="D8" s="28">
        <v>300000</v>
      </c>
      <c r="E8" s="27" t="s">
        <v>46</v>
      </c>
      <c r="F8" s="33" t="s">
        <v>47</v>
      </c>
      <c r="G8" s="26" t="s">
        <v>112</v>
      </c>
    </row>
    <row r="9" spans="1:7" s="2" customFormat="1" ht="34.5" customHeight="1">
      <c r="A9" s="32">
        <v>5</v>
      </c>
      <c r="B9" s="25" t="s">
        <v>48</v>
      </c>
      <c r="C9" s="31" t="s">
        <v>38</v>
      </c>
      <c r="D9" s="28">
        <v>48000</v>
      </c>
      <c r="E9" s="27" t="s">
        <v>49</v>
      </c>
      <c r="F9" s="27" t="s">
        <v>50</v>
      </c>
      <c r="G9" s="26" t="s">
        <v>112</v>
      </c>
    </row>
    <row r="10" spans="1:7" s="2" customFormat="1" ht="34.5" customHeight="1">
      <c r="A10" s="32">
        <v>6</v>
      </c>
      <c r="B10" s="25" t="s">
        <v>51</v>
      </c>
      <c r="C10" s="31" t="s">
        <v>52</v>
      </c>
      <c r="D10" s="28">
        <v>100000</v>
      </c>
      <c r="E10" s="30" t="s">
        <v>53</v>
      </c>
      <c r="F10" s="33" t="s">
        <v>54</v>
      </c>
      <c r="G10" s="26" t="s">
        <v>55</v>
      </c>
    </row>
    <row r="11" spans="1:7" s="2" customFormat="1" ht="34.5" customHeight="1">
      <c r="A11" s="32">
        <v>7</v>
      </c>
      <c r="B11" s="25" t="s">
        <v>51</v>
      </c>
      <c r="C11" s="31" t="s">
        <v>56</v>
      </c>
      <c r="D11" s="28">
        <v>100000</v>
      </c>
      <c r="E11" s="27" t="s">
        <v>57</v>
      </c>
      <c r="F11" s="27" t="s">
        <v>43</v>
      </c>
      <c r="G11" s="26" t="s">
        <v>55</v>
      </c>
    </row>
    <row r="12" spans="1:7" s="2" customFormat="1" ht="34.5" customHeight="1">
      <c r="A12" s="32">
        <v>8</v>
      </c>
      <c r="B12" s="25" t="s">
        <v>51</v>
      </c>
      <c r="C12" s="31" t="s">
        <v>58</v>
      </c>
      <c r="D12" s="28">
        <v>100000</v>
      </c>
      <c r="E12" s="27" t="s">
        <v>57</v>
      </c>
      <c r="F12" s="33" t="s">
        <v>59</v>
      </c>
      <c r="G12" s="26" t="s">
        <v>55</v>
      </c>
    </row>
    <row r="13" spans="1:7" s="2" customFormat="1" ht="34.5" customHeight="1">
      <c r="A13" s="32">
        <v>9</v>
      </c>
      <c r="B13" s="25" t="s">
        <v>60</v>
      </c>
      <c r="C13" s="31" t="s">
        <v>61</v>
      </c>
      <c r="D13" s="28">
        <v>29000</v>
      </c>
      <c r="E13" s="30" t="s">
        <v>113</v>
      </c>
      <c r="F13" s="30" t="s">
        <v>47</v>
      </c>
      <c r="G13" s="26" t="s">
        <v>112</v>
      </c>
    </row>
    <row r="14" spans="1:7" s="2" customFormat="1" ht="34.5" customHeight="1">
      <c r="A14" s="32">
        <v>10</v>
      </c>
      <c r="B14" s="25" t="s">
        <v>114</v>
      </c>
      <c r="C14" s="31" t="s">
        <v>65</v>
      </c>
      <c r="D14" s="35">
        <v>50000</v>
      </c>
      <c r="E14" s="30" t="s">
        <v>115</v>
      </c>
      <c r="F14" s="30" t="s">
        <v>116</v>
      </c>
      <c r="G14" s="26" t="s">
        <v>112</v>
      </c>
    </row>
    <row r="15" spans="1:7" s="2" customFormat="1" ht="34.5" customHeight="1">
      <c r="A15" s="32">
        <v>11</v>
      </c>
      <c r="B15" s="25" t="s">
        <v>117</v>
      </c>
      <c r="C15" s="31" t="s">
        <v>52</v>
      </c>
      <c r="D15" s="28">
        <v>100000</v>
      </c>
      <c r="E15" s="27" t="s">
        <v>57</v>
      </c>
      <c r="F15" s="27" t="s">
        <v>43</v>
      </c>
      <c r="G15" s="26" t="s">
        <v>55</v>
      </c>
    </row>
    <row r="16" spans="1:7" s="2" customFormat="1" ht="34.5" customHeight="1">
      <c r="A16" s="32">
        <v>12</v>
      </c>
      <c r="B16" s="25" t="s">
        <v>117</v>
      </c>
      <c r="C16" s="31" t="s">
        <v>52</v>
      </c>
      <c r="D16" s="28">
        <v>100000</v>
      </c>
      <c r="E16" s="27" t="s">
        <v>57</v>
      </c>
      <c r="F16" s="27" t="s">
        <v>118</v>
      </c>
      <c r="G16" s="26" t="s">
        <v>55</v>
      </c>
    </row>
    <row r="17" spans="1:7" s="2" customFormat="1" ht="34.5" customHeight="1">
      <c r="A17" s="32">
        <v>13</v>
      </c>
      <c r="B17" s="25" t="s">
        <v>117</v>
      </c>
      <c r="C17" s="31" t="s">
        <v>58</v>
      </c>
      <c r="D17" s="28">
        <v>100000</v>
      </c>
      <c r="E17" s="27" t="s">
        <v>57</v>
      </c>
      <c r="F17" s="33" t="s">
        <v>43</v>
      </c>
      <c r="G17" s="26" t="s">
        <v>55</v>
      </c>
    </row>
    <row r="18" spans="1:7" ht="34.5" customHeight="1">
      <c r="A18" s="32">
        <v>14</v>
      </c>
      <c r="B18" s="25" t="s">
        <v>119</v>
      </c>
      <c r="C18" s="34" t="s">
        <v>120</v>
      </c>
      <c r="D18" s="28">
        <v>270000</v>
      </c>
      <c r="E18" s="27" t="s">
        <v>121</v>
      </c>
      <c r="F18" s="33" t="s">
        <v>47</v>
      </c>
      <c r="G18" s="26" t="s">
        <v>112</v>
      </c>
    </row>
    <row r="19" spans="1:7" ht="34.5" customHeight="1">
      <c r="A19" s="32">
        <v>15</v>
      </c>
      <c r="B19" s="25" t="s">
        <v>122</v>
      </c>
      <c r="C19" s="31" t="s">
        <v>102</v>
      </c>
      <c r="D19" s="28">
        <v>120000</v>
      </c>
      <c r="E19" s="27" t="s">
        <v>123</v>
      </c>
      <c r="F19" s="33" t="s">
        <v>124</v>
      </c>
      <c r="G19" s="26" t="s">
        <v>112</v>
      </c>
    </row>
    <row r="20" spans="1:7" ht="34.5" customHeight="1">
      <c r="A20" s="32">
        <v>16</v>
      </c>
      <c r="B20" s="25" t="s">
        <v>125</v>
      </c>
      <c r="C20" s="31" t="s">
        <v>103</v>
      </c>
      <c r="D20" s="28">
        <v>336000</v>
      </c>
      <c r="E20" s="27" t="s">
        <v>126</v>
      </c>
      <c r="F20" s="33" t="s">
        <v>127</v>
      </c>
      <c r="G20" s="26" t="s">
        <v>112</v>
      </c>
    </row>
    <row r="21" spans="1:7" ht="34.5" customHeight="1">
      <c r="A21" s="32">
        <v>17</v>
      </c>
      <c r="B21" s="25" t="s">
        <v>128</v>
      </c>
      <c r="C21" s="31" t="s">
        <v>104</v>
      </c>
      <c r="D21" s="28">
        <v>172000</v>
      </c>
      <c r="E21" s="27" t="s">
        <v>129</v>
      </c>
      <c r="F21" s="33" t="s">
        <v>130</v>
      </c>
      <c r="G21" s="26" t="s">
        <v>112</v>
      </c>
    </row>
    <row r="22" spans="1:7" ht="34.5" customHeight="1">
      <c r="A22" s="32">
        <v>18</v>
      </c>
      <c r="B22" s="25" t="s">
        <v>149</v>
      </c>
      <c r="C22" s="31" t="s">
        <v>146</v>
      </c>
      <c r="D22" s="28">
        <v>250000</v>
      </c>
      <c r="E22" s="27" t="s">
        <v>147</v>
      </c>
      <c r="F22" s="33" t="s">
        <v>148</v>
      </c>
      <c r="G22" s="26" t="s">
        <v>112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8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20" bestFit="1" customWidth="1"/>
    <col min="3" max="3" width="77.140625" style="4" bestFit="1" customWidth="1"/>
    <col min="4" max="5" width="15.57421875" style="4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36" customFormat="1" ht="34.5" customHeight="1">
      <c r="A1" s="39" t="s">
        <v>27</v>
      </c>
      <c r="B1" s="39"/>
      <c r="C1" s="39"/>
      <c r="D1" s="39"/>
      <c r="E1" s="39"/>
      <c r="F1" s="39"/>
      <c r="G1" s="39"/>
    </row>
    <row r="2" spans="1:7" s="2" customFormat="1" ht="34.5" customHeight="1">
      <c r="A2" s="40" t="s">
        <v>25</v>
      </c>
      <c r="B2" s="40"/>
      <c r="C2" s="41"/>
      <c r="D2" s="41"/>
      <c r="E2" s="41"/>
      <c r="F2" s="41"/>
      <c r="G2" s="37" t="s">
        <v>10</v>
      </c>
    </row>
    <row r="3" spans="1:7" s="2" customFormat="1" ht="34.5" customHeight="1">
      <c r="A3" s="7" t="s">
        <v>11</v>
      </c>
      <c r="B3" s="17" t="s">
        <v>12</v>
      </c>
      <c r="C3" s="8" t="s">
        <v>5</v>
      </c>
      <c r="D3" s="9" t="s">
        <v>6</v>
      </c>
      <c r="E3" s="9" t="s">
        <v>4</v>
      </c>
      <c r="F3" s="9" t="s">
        <v>13</v>
      </c>
      <c r="G3" s="9" t="s">
        <v>14</v>
      </c>
    </row>
    <row r="4" spans="1:7" ht="34.5" customHeight="1">
      <c r="A4" s="30"/>
      <c r="B4" s="25" t="s">
        <v>105</v>
      </c>
      <c r="C4" s="27" t="str">
        <f>"총"&amp;COUNTA(C5:C62)&amp;"건"</f>
        <v>총14건</v>
      </c>
      <c r="D4" s="29">
        <f>SUM(D5:D62)</f>
        <v>3181000</v>
      </c>
      <c r="E4" s="26"/>
      <c r="F4" s="26"/>
      <c r="G4" s="26"/>
    </row>
    <row r="5" spans="1:7" ht="34.5" customHeight="1">
      <c r="A5" s="30">
        <v>1</v>
      </c>
      <c r="B5" s="25" t="s">
        <v>131</v>
      </c>
      <c r="C5" s="38" t="s">
        <v>29</v>
      </c>
      <c r="D5" s="26">
        <v>176000</v>
      </c>
      <c r="E5" s="27" t="s">
        <v>132</v>
      </c>
      <c r="F5" s="27" t="s">
        <v>133</v>
      </c>
      <c r="G5" s="28" t="s">
        <v>112</v>
      </c>
    </row>
    <row r="6" spans="1:7" ht="34.5" customHeight="1">
      <c r="A6" s="30">
        <v>2</v>
      </c>
      <c r="B6" s="25" t="s">
        <v>69</v>
      </c>
      <c r="C6" s="38" t="s">
        <v>31</v>
      </c>
      <c r="D6" s="28">
        <v>161000</v>
      </c>
      <c r="E6" s="27" t="s">
        <v>70</v>
      </c>
      <c r="F6" s="33" t="s">
        <v>71</v>
      </c>
      <c r="G6" s="28" t="s">
        <v>112</v>
      </c>
    </row>
    <row r="7" spans="1:7" ht="34.5" customHeight="1">
      <c r="A7" s="30">
        <v>3</v>
      </c>
      <c r="B7" s="25" t="s">
        <v>72</v>
      </c>
      <c r="C7" s="38" t="s">
        <v>32</v>
      </c>
      <c r="D7" s="29">
        <v>490000</v>
      </c>
      <c r="E7" s="26" t="s">
        <v>73</v>
      </c>
      <c r="F7" s="26" t="s">
        <v>74</v>
      </c>
      <c r="G7" s="28" t="s">
        <v>112</v>
      </c>
    </row>
    <row r="8" spans="1:7" ht="34.5" customHeight="1">
      <c r="A8" s="30">
        <v>4</v>
      </c>
      <c r="B8" s="25" t="s">
        <v>75</v>
      </c>
      <c r="C8" s="38" t="s">
        <v>34</v>
      </c>
      <c r="D8" s="29">
        <v>184000</v>
      </c>
      <c r="E8" s="26" t="s">
        <v>76</v>
      </c>
      <c r="F8" s="26" t="s">
        <v>77</v>
      </c>
      <c r="G8" s="28" t="s">
        <v>112</v>
      </c>
    </row>
    <row r="9" spans="1:7" ht="34.5" customHeight="1">
      <c r="A9" s="30">
        <v>5</v>
      </c>
      <c r="B9" s="25" t="s">
        <v>78</v>
      </c>
      <c r="C9" s="38" t="s">
        <v>33</v>
      </c>
      <c r="D9" s="29">
        <v>87000</v>
      </c>
      <c r="E9" s="26" t="s">
        <v>79</v>
      </c>
      <c r="F9" s="26" t="s">
        <v>80</v>
      </c>
      <c r="G9" s="28" t="s">
        <v>112</v>
      </c>
    </row>
    <row r="10" spans="1:7" ht="34.5" customHeight="1">
      <c r="A10" s="30">
        <v>6</v>
      </c>
      <c r="B10" s="25" t="s">
        <v>81</v>
      </c>
      <c r="C10" s="38" t="s">
        <v>35</v>
      </c>
      <c r="D10" s="26">
        <v>260000</v>
      </c>
      <c r="E10" s="26" t="s">
        <v>82</v>
      </c>
      <c r="F10" s="30" t="s">
        <v>83</v>
      </c>
      <c r="G10" s="28" t="s">
        <v>112</v>
      </c>
    </row>
    <row r="11" spans="1:7" s="2" customFormat="1" ht="34.5" customHeight="1">
      <c r="A11" s="30">
        <v>7</v>
      </c>
      <c r="B11" s="25" t="s">
        <v>84</v>
      </c>
      <c r="C11" s="38" t="s">
        <v>36</v>
      </c>
      <c r="D11" s="29">
        <v>343000</v>
      </c>
      <c r="E11" s="26" t="s">
        <v>85</v>
      </c>
      <c r="F11" s="27" t="s">
        <v>86</v>
      </c>
      <c r="G11" s="28" t="s">
        <v>112</v>
      </c>
    </row>
    <row r="12" spans="1:7" s="2" customFormat="1" ht="34.5" customHeight="1">
      <c r="A12" s="30">
        <v>8</v>
      </c>
      <c r="B12" s="25" t="s">
        <v>87</v>
      </c>
      <c r="C12" s="38" t="s">
        <v>39</v>
      </c>
      <c r="D12" s="29">
        <v>155000</v>
      </c>
      <c r="E12" s="26" t="s">
        <v>88</v>
      </c>
      <c r="F12" s="27" t="s">
        <v>89</v>
      </c>
      <c r="G12" s="28" t="s">
        <v>112</v>
      </c>
    </row>
    <row r="13" spans="1:7" s="2" customFormat="1" ht="34.5" customHeight="1">
      <c r="A13" s="30">
        <v>9</v>
      </c>
      <c r="B13" s="25" t="s">
        <v>90</v>
      </c>
      <c r="C13" s="38" t="s">
        <v>62</v>
      </c>
      <c r="D13" s="28">
        <v>390000</v>
      </c>
      <c r="E13" s="27" t="s">
        <v>91</v>
      </c>
      <c r="F13" s="27" t="s">
        <v>92</v>
      </c>
      <c r="G13" s="28" t="s">
        <v>112</v>
      </c>
    </row>
    <row r="14" spans="1:7" s="2" customFormat="1" ht="34.5" customHeight="1">
      <c r="A14" s="30">
        <v>10</v>
      </c>
      <c r="B14" s="25" t="s">
        <v>93</v>
      </c>
      <c r="C14" s="38" t="s">
        <v>63</v>
      </c>
      <c r="D14" s="28">
        <v>344000</v>
      </c>
      <c r="E14" s="27" t="s">
        <v>94</v>
      </c>
      <c r="F14" s="33" t="s">
        <v>95</v>
      </c>
      <c r="G14" s="28" t="s">
        <v>112</v>
      </c>
    </row>
    <row r="15" spans="1:7" s="2" customFormat="1" ht="34.5" customHeight="1">
      <c r="A15" s="30">
        <v>11</v>
      </c>
      <c r="B15" s="25" t="s">
        <v>96</v>
      </c>
      <c r="C15" s="38" t="s">
        <v>64</v>
      </c>
      <c r="D15" s="28">
        <v>110000</v>
      </c>
      <c r="E15" s="27" t="s">
        <v>88</v>
      </c>
      <c r="F15" s="27" t="s">
        <v>89</v>
      </c>
      <c r="G15" s="28" t="s">
        <v>112</v>
      </c>
    </row>
    <row r="16" spans="1:7" s="2" customFormat="1" ht="34.5" customHeight="1">
      <c r="A16" s="30">
        <v>12</v>
      </c>
      <c r="B16" s="25" t="s">
        <v>97</v>
      </c>
      <c r="C16" s="38" t="s">
        <v>66</v>
      </c>
      <c r="D16" s="28">
        <v>67000</v>
      </c>
      <c r="E16" s="27" t="s">
        <v>79</v>
      </c>
      <c r="F16" s="33" t="s">
        <v>98</v>
      </c>
      <c r="G16" s="28" t="s">
        <v>112</v>
      </c>
    </row>
    <row r="17" spans="1:7" s="2" customFormat="1" ht="34.5" customHeight="1">
      <c r="A17" s="30">
        <v>13</v>
      </c>
      <c r="B17" s="25" t="s">
        <v>99</v>
      </c>
      <c r="C17" s="38" t="s">
        <v>67</v>
      </c>
      <c r="D17" s="28">
        <v>334000</v>
      </c>
      <c r="E17" s="27" t="s">
        <v>100</v>
      </c>
      <c r="F17" s="27" t="s">
        <v>86</v>
      </c>
      <c r="G17" s="28" t="s">
        <v>112</v>
      </c>
    </row>
    <row r="18" spans="1:7" ht="34.5" customHeight="1">
      <c r="A18" s="30">
        <v>14</v>
      </c>
      <c r="B18" s="25" t="s">
        <v>101</v>
      </c>
      <c r="C18" s="38" t="s">
        <v>68</v>
      </c>
      <c r="D18" s="28">
        <v>80000</v>
      </c>
      <c r="E18" s="27" t="s">
        <v>91</v>
      </c>
      <c r="F18" s="30" t="s">
        <v>134</v>
      </c>
      <c r="G18" s="28" t="s">
        <v>112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7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2" customWidth="1"/>
    <col min="2" max="2" width="26.57421875" style="23" customWidth="1"/>
    <col min="3" max="3" width="74.140625" style="21" customWidth="1"/>
    <col min="4" max="4" width="15.57421875" style="24" customWidth="1"/>
    <col min="5" max="5" width="21.421875" style="24" bestFit="1" customWidth="1"/>
    <col min="6" max="6" width="22.7109375" style="24" customWidth="1"/>
    <col min="7" max="7" width="11.421875" style="22" customWidth="1"/>
    <col min="8" max="16384" width="9.00390625" style="21" customWidth="1"/>
  </cols>
  <sheetData>
    <row r="1" spans="1:7" s="1" customFormat="1" ht="34.5" customHeight="1">
      <c r="A1" s="39" t="s">
        <v>28</v>
      </c>
      <c r="B1" s="39"/>
      <c r="C1" s="39"/>
      <c r="D1" s="39"/>
      <c r="E1" s="39"/>
      <c r="F1" s="39"/>
      <c r="G1" s="39"/>
    </row>
    <row r="2" spans="1:7" s="2" customFormat="1" ht="34.5" customHeight="1">
      <c r="A2" s="40" t="s">
        <v>24</v>
      </c>
      <c r="B2" s="40"/>
      <c r="C2" s="41"/>
      <c r="D2" s="41"/>
      <c r="E2" s="41"/>
      <c r="F2" s="41"/>
      <c r="G2" s="6" t="s">
        <v>15</v>
      </c>
    </row>
    <row r="3" spans="1:7" s="2" customFormat="1" ht="34.5" customHeight="1">
      <c r="A3" s="7" t="s">
        <v>16</v>
      </c>
      <c r="B3" s="1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10"/>
      <c r="B4" s="18" t="s">
        <v>23</v>
      </c>
      <c r="C4" s="11" t="str">
        <f>"총"&amp;COUNTA(C5:C51)&amp;"건"</f>
        <v>총3건</v>
      </c>
      <c r="D4" s="16">
        <f>SUM(D5:D51)</f>
        <v>195000</v>
      </c>
      <c r="E4" s="12"/>
      <c r="F4" s="12"/>
      <c r="G4" s="12"/>
    </row>
    <row r="5" spans="1:7" ht="34.5" customHeight="1">
      <c r="A5" s="10">
        <v>1</v>
      </c>
      <c r="B5" s="18" t="s">
        <v>150</v>
      </c>
      <c r="C5" s="42" t="s">
        <v>154</v>
      </c>
      <c r="D5" s="16">
        <v>55000</v>
      </c>
      <c r="E5" s="12" t="s">
        <v>151</v>
      </c>
      <c r="F5" s="12" t="s">
        <v>152</v>
      </c>
      <c r="G5" s="12" t="s">
        <v>153</v>
      </c>
    </row>
    <row r="6" spans="1:7" ht="34.5" customHeight="1">
      <c r="A6" s="13">
        <v>2</v>
      </c>
      <c r="B6" s="19" t="s">
        <v>142</v>
      </c>
      <c r="C6" s="15" t="s">
        <v>135</v>
      </c>
      <c r="D6" s="16">
        <v>100000</v>
      </c>
      <c r="E6" s="12" t="s">
        <v>136</v>
      </c>
      <c r="F6" s="11" t="s">
        <v>137</v>
      </c>
      <c r="G6" s="12" t="s">
        <v>141</v>
      </c>
    </row>
    <row r="7" spans="1:7" ht="34.5" customHeight="1">
      <c r="A7" s="13">
        <v>3</v>
      </c>
      <c r="B7" s="19" t="s">
        <v>143</v>
      </c>
      <c r="C7" s="15" t="s">
        <v>138</v>
      </c>
      <c r="D7" s="29">
        <v>40000</v>
      </c>
      <c r="E7" s="26" t="s">
        <v>139</v>
      </c>
      <c r="F7" s="27" t="s">
        <v>140</v>
      </c>
      <c r="G7" s="12" t="s">
        <v>141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2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20" bestFit="1" customWidth="1"/>
    <col min="3" max="3" width="56.8515625" style="3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9" t="s">
        <v>28</v>
      </c>
      <c r="B1" s="39"/>
      <c r="C1" s="39"/>
      <c r="D1" s="39"/>
      <c r="E1" s="39"/>
      <c r="F1" s="39"/>
      <c r="G1" s="39"/>
    </row>
    <row r="2" spans="1:7" s="2" customFormat="1" ht="34.5" customHeight="1">
      <c r="A2" s="40" t="s">
        <v>9</v>
      </c>
      <c r="B2" s="40"/>
      <c r="C2" s="41"/>
      <c r="D2" s="41"/>
      <c r="E2" s="41"/>
      <c r="F2" s="41"/>
      <c r="G2" s="6" t="s">
        <v>0</v>
      </c>
    </row>
    <row r="3" spans="1:7" s="2" customFormat="1" ht="34.5" customHeight="1">
      <c r="A3" s="7" t="s">
        <v>1</v>
      </c>
      <c r="B3" s="17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8" t="s">
        <v>2</v>
      </c>
      <c r="C4" s="11" t="s">
        <v>145</v>
      </c>
      <c r="D4" s="16">
        <f>SUM(D5:D55)</f>
        <v>0</v>
      </c>
      <c r="E4" s="12"/>
      <c r="F4" s="12"/>
      <c r="G4" s="12"/>
    </row>
    <row r="5" spans="1:7" s="22" customFormat="1" ht="34.5" customHeight="1">
      <c r="A5" s="13">
        <v>1</v>
      </c>
      <c r="B5" s="25" t="s">
        <v>144</v>
      </c>
      <c r="C5" s="11" t="s">
        <v>144</v>
      </c>
      <c r="D5" s="16" t="s">
        <v>144</v>
      </c>
      <c r="E5" s="12" t="s">
        <v>144</v>
      </c>
      <c r="F5" s="11" t="s">
        <v>144</v>
      </c>
      <c r="G5" s="14" t="s">
        <v>144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2020-05-29T05:00:37Z</cp:lastPrinted>
  <dcterms:created xsi:type="dcterms:W3CDTF">2015-02-10T12:08:06Z</dcterms:created>
  <dcterms:modified xsi:type="dcterms:W3CDTF">2020-06-23T07:40:29Z</dcterms:modified>
  <cp:category/>
  <cp:version/>
  <cp:contentType/>
  <cp:contentStatus/>
</cp:coreProperties>
</file>