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40" windowWidth="24105" windowHeight="11865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부서운영'!$A$1:$G$6</definedName>
    <definedName name="_xlnm.Print_Area" localSheetId="1">'시책'!$A$1:$G$16</definedName>
    <definedName name="_xlnm.Print_Area" localSheetId="3">'연구기획소통부 부서운영'!$A$1:$G$5</definedName>
    <definedName name="_xlnm.Print_Area" localSheetId="0">'조직운영'!$A$1:$G$17</definedName>
  </definedNames>
  <calcPr fullCalcOnLoad="1"/>
</workbook>
</file>

<file path=xl/sharedStrings.xml><?xml version="1.0" encoding="utf-8"?>
<sst xmlns="http://schemas.openxmlformats.org/spreadsheetml/2006/main" count="184" uniqueCount="134">
  <si>
    <t>[단위:원]</t>
  </si>
  <si>
    <t>연번</t>
  </si>
  <si>
    <t>계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</si>
  <si>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</si>
  <si>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</si>
  <si>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</si>
  <si>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</si>
  <si>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</si>
  <si>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</si>
  <si>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</si>
  <si>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</si>
  <si>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</si>
  <si>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</si>
  <si>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</si>
  <si>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</si>
  <si>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</si>
  <si>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</si>
  <si>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</si>
  <si>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</si>
  <si>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</si>
  <si>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</si>
  <si>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</si>
  <si>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</si>
  <si>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</si>
  <si>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경영관리실</t>
  </si>
  <si>
    <t>제주연구원</t>
  </si>
  <si>
    <t>2020년 6월 업무추진비 집행내역(부서운영)</t>
  </si>
  <si>
    <t>2020년 6월 업무추진비 집행내역(부서운영)</t>
  </si>
  <si>
    <t>2020년 6월 업무추진비 집행내역(조직운영)</t>
  </si>
  <si>
    <t>2020년 6월 업무추진비 집행내역(시책)</t>
  </si>
  <si>
    <t>제주 해운정책 관련 논의를 위한 전문가 간담회</t>
  </si>
  <si>
    <t>제주 여성정책 관련 논의를 위한 간담회</t>
  </si>
  <si>
    <t>4·3 생존희생자·유족 트라우마 실태 및 치유 논의를 위한 간담회</t>
  </si>
  <si>
    <t>코로나19 대응 및 감염병 대응 시스템 구축 방안 논의를 위한 간담회</t>
  </si>
  <si>
    <t>제주지역 경제 현안 논의를 위한 간담회</t>
  </si>
  <si>
    <t>연구 역량 강화를 위한 임직원 간담회</t>
  </si>
  <si>
    <t>코로나19 관련 제주 현안 논의를 위한 간담회</t>
  </si>
  <si>
    <t>코로나19 국제 동향 파악을 위한 간담회</t>
  </si>
  <si>
    <t>코로나19 대응 연구원의 정책과제 발굴 논의를 위한 간담회</t>
  </si>
  <si>
    <t>연구과제 수행의 효율적 추진을 위한 임원 간담회</t>
  </si>
  <si>
    <t>제주의 국제교류 관련 논의를 위한 간담회</t>
  </si>
  <si>
    <t>한·미 관계 전망 논의를 위한 전문가 간담회</t>
  </si>
  <si>
    <t>코로나19 이후 제주경제 동향과 전망 논의를 위한 간담회</t>
  </si>
  <si>
    <t>연구과제 현안 공유를 위한 연구직 간담회</t>
  </si>
  <si>
    <t>2020년도 제2차 규정심의위원회 종료 후 간담회</t>
  </si>
  <si>
    <t>지역혁신사업 관련 논의를 위한 간담회</t>
  </si>
  <si>
    <t>제주학연구센터 전문연구위원 퇴직기념식 종료 후 간담회</t>
  </si>
  <si>
    <t>2020-06-30 12:44</t>
  </si>
  <si>
    <t>2020-06-30 20:01</t>
  </si>
  <si>
    <t>연구원 운영 현안의 공유 및 대응을 위한 임직원 간담회</t>
  </si>
  <si>
    <t>한라축산</t>
  </si>
  <si>
    <t>실장 등 15명</t>
  </si>
  <si>
    <t>계</t>
  </si>
  <si>
    <t>2020-06-04 12:38</t>
  </si>
  <si>
    <t>원장실 원두 구입</t>
  </si>
  <si>
    <t>유스커피</t>
  </si>
  <si>
    <t>내방객 등</t>
  </si>
  <si>
    <t>카드</t>
  </si>
  <si>
    <t>2020-06-05 20:51</t>
  </si>
  <si>
    <t>아라스시</t>
  </si>
  <si>
    <t>실장 등 8명</t>
  </si>
  <si>
    <t>2020-06-08</t>
  </si>
  <si>
    <t>축하난 구입에 따른 대금 지급</t>
  </si>
  <si>
    <t>꽃사랑</t>
  </si>
  <si>
    <t>외부인사 등 3명</t>
  </si>
  <si>
    <t>계좌이체</t>
  </si>
  <si>
    <t>2020-06-15 12:43</t>
  </si>
  <si>
    <t>해빈촌</t>
  </si>
  <si>
    <t>실장 등 13명</t>
  </si>
  <si>
    <t>2020-06-16</t>
  </si>
  <si>
    <t>축하화분 구입에 따른 대금 지급</t>
  </si>
  <si>
    <t xml:space="preserve">외부인사 </t>
  </si>
  <si>
    <t>근조화환 구입에 따른 대금 지급</t>
  </si>
  <si>
    <t>연구위원</t>
  </si>
  <si>
    <t>2020-06-17</t>
  </si>
  <si>
    <t>아가페화원</t>
  </si>
  <si>
    <t>외부인사</t>
  </si>
  <si>
    <t>2020-06-22 12:16</t>
  </si>
  <si>
    <t>제2차 정기노사협의회 종료 후 간담회</t>
  </si>
  <si>
    <t>정실마당</t>
  </si>
  <si>
    <t>위원 등 7명</t>
  </si>
  <si>
    <t>2020-06-24 21:09</t>
  </si>
  <si>
    <t>스시궁</t>
  </si>
  <si>
    <t>실장 등 9명</t>
  </si>
  <si>
    <t>2020-06-29 12:08</t>
  </si>
  <si>
    <t>넝쿨하눌가든</t>
  </si>
  <si>
    <t>실장 등 6명</t>
  </si>
  <si>
    <t>전문연구위원 등 8명</t>
  </si>
  <si>
    <t>2020-06-01 12:19</t>
  </si>
  <si>
    <t>만부정</t>
  </si>
  <si>
    <t>전문가 등 6명</t>
  </si>
  <si>
    <t>카드</t>
  </si>
  <si>
    <t>2020-06-02 21:28</t>
  </si>
  <si>
    <t>현</t>
  </si>
  <si>
    <t>2020-06-03 20:05</t>
  </si>
  <si>
    <t>정가네 밥상</t>
  </si>
  <si>
    <t>2020-06-04 21:12</t>
  </si>
  <si>
    <t>스시궁</t>
  </si>
  <si>
    <t>관련 전문가 등 10명</t>
  </si>
  <si>
    <t>2020-06-08 20:54</t>
  </si>
  <si>
    <t>재패니즈펍렌</t>
  </si>
  <si>
    <t>전문가 등 7명</t>
  </si>
  <si>
    <t>2020-06-09 20:33</t>
  </si>
  <si>
    <t>자리돔전문점</t>
  </si>
  <si>
    <t>전문가 등 5명</t>
  </si>
  <si>
    <t>2020-06-12 12:37</t>
  </si>
  <si>
    <t>쇼고</t>
  </si>
  <si>
    <t>전문가 등 4명</t>
  </si>
  <si>
    <t>2020-06-13 20:13</t>
  </si>
  <si>
    <t>대어호</t>
  </si>
  <si>
    <t>2020-06-15 20:39</t>
  </si>
  <si>
    <t>축협한우프라자노형</t>
  </si>
  <si>
    <t>2020-06-22 20:26</t>
  </si>
  <si>
    <t>전문가 등 11명</t>
  </si>
  <si>
    <t>2020-06-25 12:25</t>
  </si>
  <si>
    <t>조우하다</t>
  </si>
  <si>
    <t>2020-06-26 21:37</t>
  </si>
  <si>
    <t>오키나와</t>
  </si>
  <si>
    <t>2020-06-12 12:24</t>
  </si>
  <si>
    <t>제주연구원 2020년 상반기 교육실적 관련 경영관리실 간담회</t>
  </si>
  <si>
    <t>삼교리동치미막국수</t>
  </si>
  <si>
    <t>실장 외 5명</t>
  </si>
  <si>
    <t>2020-06-19 13:10</t>
  </si>
  <si>
    <t>오라성</t>
  </si>
  <si>
    <t>제주연구원 상반기 모니터링 실적 관련 경영관리실 간담회</t>
  </si>
  <si>
    <t>2020-06-12 12:15</t>
  </si>
  <si>
    <t>연구기획소통부 업무의 효율적 추진을 위한 간담회</t>
  </si>
  <si>
    <t>실장 등 6명</t>
  </si>
  <si>
    <t>카드</t>
  </si>
  <si>
    <t>2020-06-29 21:28</t>
  </si>
  <si>
    <t>포스트 코로나19 현안대응 논의를 위한 간담회</t>
  </si>
  <si>
    <t>제주포램</t>
  </si>
  <si>
    <t>실장 등 5명</t>
  </si>
  <si>
    <t>카드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</si>
</sst>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2"/>
      <color rgb="FF000000"/>
      <name val="Cambria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40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48" fillId="33" borderId="10" xfId="62" applyNumberFormat="1" applyFont="1" applyFill="1" applyBorder="1" applyAlignment="1">
      <alignment horizontal="center" vertical="center" shrinkToFit="1"/>
      <protection/>
    </xf>
    <xf numFmtId="0" fontId="48" fillId="33" borderId="10" xfId="62" applyFont="1" applyFill="1" applyBorder="1" applyAlignment="1">
      <alignment horizontal="center" vertical="center" shrinkToFit="1"/>
      <protection/>
    </xf>
    <xf numFmtId="176" fontId="48" fillId="33" borderId="10" xfId="62" applyNumberFormat="1" applyFont="1" applyFill="1" applyBorder="1" applyAlignment="1">
      <alignment horizontal="center" vertical="center" shrinkToFit="1"/>
      <protection/>
    </xf>
    <xf numFmtId="0" fontId="49" fillId="0" borderId="10" xfId="62" applyFont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 shrinkToFit="1"/>
    </xf>
    <xf numFmtId="3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62" applyFont="1" applyFill="1" applyBorder="1" applyAlignment="1">
      <alignment horizontal="center" vertical="center" shrinkToFit="1"/>
      <protection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shrinkToFit="1"/>
    </xf>
    <xf numFmtId="3" fontId="49" fillId="0" borderId="10" xfId="48" applyNumberFormat="1" applyFont="1" applyFill="1" applyBorder="1" applyAlignment="1">
      <alignment horizontal="center" vertical="center" shrinkToFit="1"/>
    </xf>
    <xf numFmtId="49" fontId="48" fillId="33" borderId="10" xfId="62" applyNumberFormat="1" applyFont="1" applyFill="1" applyBorder="1" applyAlignment="1">
      <alignment horizontal="center" vertical="center" shrinkToFit="1"/>
      <protection/>
    </xf>
    <xf numFmtId="49" fontId="49" fillId="0" borderId="10" xfId="0" applyNumberFormat="1" applyFont="1" applyFill="1" applyBorder="1" applyAlignment="1">
      <alignment horizontal="center" vertical="center" shrinkToFit="1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49" fontId="50" fillId="0" borderId="10" xfId="0" applyNumberFormat="1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vertical="center" shrinkToFit="1"/>
    </xf>
    <xf numFmtId="0" fontId="50" fillId="0" borderId="10" xfId="0" applyFont="1" applyFill="1" applyBorder="1" applyAlignment="1">
      <alignment horizontal="center" vertical="center" shrinkToFit="1"/>
    </xf>
    <xf numFmtId="3" fontId="50" fillId="0" borderId="10" xfId="0" applyNumberFormat="1" applyFont="1" applyFill="1" applyBorder="1" applyAlignment="1">
      <alignment horizontal="center" vertical="center"/>
    </xf>
    <xf numFmtId="3" fontId="50" fillId="0" borderId="10" xfId="48" applyNumberFormat="1" applyFont="1" applyFill="1" applyBorder="1" applyAlignment="1">
      <alignment horizontal="center" vertical="center" shrinkToFit="1"/>
    </xf>
    <xf numFmtId="0" fontId="50" fillId="0" borderId="10" xfId="62" applyFont="1" applyBorder="1" applyAlignment="1">
      <alignment horizontal="center" vertical="center" shrinkToFit="1"/>
      <protection/>
    </xf>
    <xf numFmtId="0" fontId="50" fillId="0" borderId="10" xfId="0" applyFont="1" applyBorder="1" applyAlignment="1">
      <alignment vertical="center"/>
    </xf>
    <xf numFmtId="0" fontId="50" fillId="0" borderId="10" xfId="62" applyFont="1" applyFill="1" applyBorder="1" applyAlignment="1">
      <alignment horizontal="center" vertical="center" shrinkToFit="1"/>
      <protection/>
    </xf>
    <xf numFmtId="17" fontId="50" fillId="0" borderId="10" xfId="0" applyNumberFormat="1" applyFont="1" applyFill="1" applyBorder="1" applyAlignment="1">
      <alignment horizontal="center" vertical="center" shrinkToFit="1"/>
    </xf>
    <xf numFmtId="0" fontId="5" fillId="0" borderId="0" xfId="62" applyFont="1" applyFill="1" applyAlignment="1">
      <alignment horizontal="center" vertical="center" shrinkToFit="1"/>
      <protection/>
    </xf>
    <xf numFmtId="176" fontId="6" fillId="0" borderId="0" xfId="62" applyNumberFormat="1" applyFont="1" applyBorder="1" applyAlignment="1">
      <alignment horizontal="center" vertical="center" shrinkToFit="1"/>
      <protection/>
    </xf>
    <xf numFmtId="0" fontId="51" fillId="0" borderId="10" xfId="0" applyFont="1" applyBorder="1" applyAlignment="1">
      <alignment vertical="center"/>
    </xf>
    <xf numFmtId="0" fontId="50" fillId="0" borderId="10" xfId="0" applyFont="1" applyFill="1" applyBorder="1" applyAlignment="1">
      <alignment horizontal="left" vertical="center" shrinkToFit="1"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17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1" customWidth="1"/>
    <col min="2" max="2" width="27.421875" style="22" bestFit="1" customWidth="1"/>
    <col min="3" max="3" width="80.00390625" style="20" customWidth="1"/>
    <col min="4" max="4" width="15.57421875" style="21" customWidth="1"/>
    <col min="5" max="5" width="15.57421875" style="23" customWidth="1"/>
    <col min="6" max="6" width="22.7109375" style="23" customWidth="1"/>
    <col min="7" max="7" width="11.421875" style="21" customWidth="1"/>
    <col min="8" max="16384" width="9.00390625" style="20" customWidth="1"/>
  </cols>
  <sheetData>
    <row r="1" spans="1:7" s="1" customFormat="1" ht="34.5" customHeight="1">
      <c r="A1" s="37" t="s">
        <v>28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25</v>
      </c>
      <c r="B2" s="38"/>
      <c r="C2" s="39"/>
      <c r="D2" s="39"/>
      <c r="E2" s="39"/>
      <c r="F2" s="39"/>
      <c r="G2" s="6" t="s">
        <v>15</v>
      </c>
    </row>
    <row r="3" spans="1:7" s="2" customFormat="1" ht="34.5" customHeight="1">
      <c r="A3" s="7" t="s">
        <v>16</v>
      </c>
      <c r="B3" s="17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9" t="s">
        <v>22</v>
      </c>
    </row>
    <row r="4" spans="1:7" ht="34.5" customHeight="1">
      <c r="A4" s="29"/>
      <c r="B4" s="24" t="s">
        <v>52</v>
      </c>
      <c r="C4" s="26" t="str">
        <f>"총"&amp;COUNTA(C5:C46)&amp;"건"</f>
        <v>총13건</v>
      </c>
      <c r="D4" s="28">
        <f>SUM(D5:D46)</f>
        <v>2249970</v>
      </c>
      <c r="E4" s="25"/>
      <c r="F4" s="25"/>
      <c r="G4" s="25"/>
    </row>
    <row r="5" spans="1:7" ht="34.5" customHeight="1">
      <c r="A5" s="31">
        <v>1</v>
      </c>
      <c r="B5" s="24" t="s">
        <v>53</v>
      </c>
      <c r="C5" s="36" t="s">
        <v>54</v>
      </c>
      <c r="D5" s="28">
        <v>60500</v>
      </c>
      <c r="E5" s="25" t="s">
        <v>55</v>
      </c>
      <c r="F5" s="25" t="s">
        <v>56</v>
      </c>
      <c r="G5" s="25" t="s">
        <v>57</v>
      </c>
    </row>
    <row r="6" spans="1:7" ht="34.5" customHeight="1">
      <c r="A6" s="31">
        <v>2</v>
      </c>
      <c r="B6" s="24" t="s">
        <v>58</v>
      </c>
      <c r="C6" s="30" t="s">
        <v>35</v>
      </c>
      <c r="D6" s="28">
        <v>211000</v>
      </c>
      <c r="E6" s="25" t="s">
        <v>59</v>
      </c>
      <c r="F6" s="25" t="s">
        <v>60</v>
      </c>
      <c r="G6" s="25" t="s">
        <v>57</v>
      </c>
    </row>
    <row r="7" spans="1:7" ht="34.5" customHeight="1">
      <c r="A7" s="31">
        <v>3</v>
      </c>
      <c r="B7" s="24" t="s">
        <v>61</v>
      </c>
      <c r="C7" s="30" t="s">
        <v>62</v>
      </c>
      <c r="D7" s="27">
        <v>300000</v>
      </c>
      <c r="E7" s="26" t="s">
        <v>63</v>
      </c>
      <c r="F7" s="32" t="s">
        <v>64</v>
      </c>
      <c r="G7" s="25" t="s">
        <v>65</v>
      </c>
    </row>
    <row r="8" spans="1:7" s="2" customFormat="1" ht="34.5" customHeight="1">
      <c r="A8" s="31">
        <v>4</v>
      </c>
      <c r="B8" s="24" t="s">
        <v>66</v>
      </c>
      <c r="C8" s="30" t="s">
        <v>39</v>
      </c>
      <c r="D8" s="27">
        <v>247000</v>
      </c>
      <c r="E8" s="26" t="s">
        <v>67</v>
      </c>
      <c r="F8" s="32" t="s">
        <v>68</v>
      </c>
      <c r="G8" s="25" t="s">
        <v>57</v>
      </c>
    </row>
    <row r="9" spans="1:7" s="2" customFormat="1" ht="34.5" customHeight="1">
      <c r="A9" s="31">
        <v>5</v>
      </c>
      <c r="B9" s="24" t="s">
        <v>69</v>
      </c>
      <c r="C9" s="30" t="s">
        <v>70</v>
      </c>
      <c r="D9" s="27">
        <v>100000</v>
      </c>
      <c r="E9" s="26" t="s">
        <v>63</v>
      </c>
      <c r="F9" s="32" t="s">
        <v>71</v>
      </c>
      <c r="G9" s="25" t="s">
        <v>65</v>
      </c>
    </row>
    <row r="10" spans="1:7" s="2" customFormat="1" ht="34.5" customHeight="1">
      <c r="A10" s="31">
        <v>6</v>
      </c>
      <c r="B10" s="24" t="s">
        <v>69</v>
      </c>
      <c r="C10" s="30" t="s">
        <v>72</v>
      </c>
      <c r="D10" s="27">
        <v>100000</v>
      </c>
      <c r="E10" s="26" t="s">
        <v>63</v>
      </c>
      <c r="F10" s="32" t="s">
        <v>73</v>
      </c>
      <c r="G10" s="25" t="s">
        <v>65</v>
      </c>
    </row>
    <row r="11" spans="1:7" s="2" customFormat="1" ht="34.5" customHeight="1">
      <c r="A11" s="31">
        <v>7</v>
      </c>
      <c r="B11" s="24" t="s">
        <v>74</v>
      </c>
      <c r="C11" s="30" t="s">
        <v>70</v>
      </c>
      <c r="D11" s="27">
        <v>100000</v>
      </c>
      <c r="E11" s="26" t="s">
        <v>75</v>
      </c>
      <c r="F11" s="26" t="s">
        <v>76</v>
      </c>
      <c r="G11" s="25" t="s">
        <v>65</v>
      </c>
    </row>
    <row r="12" spans="1:7" s="2" customFormat="1" ht="34.5" customHeight="1">
      <c r="A12" s="31">
        <v>8</v>
      </c>
      <c r="B12" s="24" t="s">
        <v>77</v>
      </c>
      <c r="C12" s="30" t="s">
        <v>78</v>
      </c>
      <c r="D12" s="27">
        <v>104000</v>
      </c>
      <c r="E12" s="29" t="s">
        <v>79</v>
      </c>
      <c r="F12" s="32" t="s">
        <v>80</v>
      </c>
      <c r="G12" s="25" t="s">
        <v>57</v>
      </c>
    </row>
    <row r="13" spans="1:7" s="2" customFormat="1" ht="34.5" customHeight="1">
      <c r="A13" s="31">
        <v>9</v>
      </c>
      <c r="B13" s="24" t="s">
        <v>81</v>
      </c>
      <c r="C13" s="30" t="s">
        <v>43</v>
      </c>
      <c r="D13" s="27">
        <v>245000</v>
      </c>
      <c r="E13" s="26" t="s">
        <v>82</v>
      </c>
      <c r="F13" s="26" t="s">
        <v>83</v>
      </c>
      <c r="G13" s="25" t="s">
        <v>57</v>
      </c>
    </row>
    <row r="14" spans="1:7" s="2" customFormat="1" ht="34.5" customHeight="1">
      <c r="A14" s="31">
        <v>10</v>
      </c>
      <c r="B14" s="24" t="s">
        <v>84</v>
      </c>
      <c r="C14" s="30" t="s">
        <v>44</v>
      </c>
      <c r="D14" s="27">
        <v>70000</v>
      </c>
      <c r="E14" s="26" t="s">
        <v>85</v>
      </c>
      <c r="F14" s="32" t="s">
        <v>86</v>
      </c>
      <c r="G14" s="25" t="s">
        <v>57</v>
      </c>
    </row>
    <row r="15" spans="1:7" s="2" customFormat="1" ht="34.5" customHeight="1">
      <c r="A15" s="31">
        <v>11</v>
      </c>
      <c r="B15" s="24" t="s">
        <v>129</v>
      </c>
      <c r="C15" s="30" t="s">
        <v>130</v>
      </c>
      <c r="D15" s="27">
        <v>150000</v>
      </c>
      <c r="E15" s="26" t="s">
        <v>131</v>
      </c>
      <c r="F15" s="32" t="s">
        <v>132</v>
      </c>
      <c r="G15" s="25" t="s">
        <v>133</v>
      </c>
    </row>
    <row r="16" spans="1:7" s="2" customFormat="1" ht="34.5" customHeight="1">
      <c r="A16" s="31">
        <v>12</v>
      </c>
      <c r="B16" s="24" t="s">
        <v>47</v>
      </c>
      <c r="C16" s="30" t="s">
        <v>46</v>
      </c>
      <c r="D16" s="27">
        <v>148000</v>
      </c>
      <c r="E16" s="26" t="s">
        <v>67</v>
      </c>
      <c r="F16" s="26" t="s">
        <v>87</v>
      </c>
      <c r="G16" s="25" t="s">
        <v>57</v>
      </c>
    </row>
    <row r="17" spans="1:7" s="2" customFormat="1" ht="34.5" customHeight="1">
      <c r="A17" s="31">
        <v>13</v>
      </c>
      <c r="B17" s="24" t="s">
        <v>48</v>
      </c>
      <c r="C17" s="30" t="s">
        <v>49</v>
      </c>
      <c r="D17" s="27">
        <v>414470</v>
      </c>
      <c r="E17" s="26" t="s">
        <v>50</v>
      </c>
      <c r="F17" s="26" t="s">
        <v>51</v>
      </c>
      <c r="G17" s="25" t="s">
        <v>57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1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9" bestFit="1" customWidth="1"/>
    <col min="3" max="3" width="77.140625" style="4" bestFit="1" customWidth="1"/>
    <col min="4" max="4" width="15.57421875" style="4" customWidth="1"/>
    <col min="5" max="5" width="21.421875" style="4" bestFit="1" customWidth="1"/>
    <col min="6" max="6" width="22.7109375" style="4" customWidth="1"/>
    <col min="7" max="7" width="11.421875" style="4" customWidth="1"/>
    <col min="8" max="16384" width="9.00390625" style="4" customWidth="1"/>
  </cols>
  <sheetData>
    <row r="1" spans="1:7" s="33" customFormat="1" ht="34.5" customHeight="1">
      <c r="A1" s="37" t="s">
        <v>29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25</v>
      </c>
      <c r="B2" s="38"/>
      <c r="C2" s="39"/>
      <c r="D2" s="39"/>
      <c r="E2" s="39"/>
      <c r="F2" s="39"/>
      <c r="G2" s="34" t="s">
        <v>10</v>
      </c>
    </row>
    <row r="3" spans="1:7" s="2" customFormat="1" ht="34.5" customHeight="1">
      <c r="A3" s="7" t="s">
        <v>11</v>
      </c>
      <c r="B3" s="17" t="s">
        <v>12</v>
      </c>
      <c r="C3" s="8" t="s">
        <v>5</v>
      </c>
      <c r="D3" s="9" t="s">
        <v>6</v>
      </c>
      <c r="E3" s="9" t="s">
        <v>4</v>
      </c>
      <c r="F3" s="9" t="s">
        <v>13</v>
      </c>
      <c r="G3" s="9" t="s">
        <v>14</v>
      </c>
    </row>
    <row r="4" spans="1:7" ht="34.5" customHeight="1">
      <c r="A4" s="29"/>
      <c r="B4" s="24" t="s">
        <v>52</v>
      </c>
      <c r="C4" s="26" t="str">
        <f>"총"&amp;COUNTA(C5:C60)&amp;"건"</f>
        <v>총12건</v>
      </c>
      <c r="D4" s="28">
        <f>SUM(D5:D60)</f>
        <v>2068500</v>
      </c>
      <c r="E4" s="25"/>
      <c r="F4" s="25"/>
      <c r="G4" s="25"/>
    </row>
    <row r="5" spans="1:7" ht="34.5" customHeight="1">
      <c r="A5" s="29">
        <v>1</v>
      </c>
      <c r="B5" s="24" t="s">
        <v>88</v>
      </c>
      <c r="C5" s="35" t="s">
        <v>30</v>
      </c>
      <c r="D5" s="25">
        <v>101000</v>
      </c>
      <c r="E5" s="26" t="s">
        <v>89</v>
      </c>
      <c r="F5" s="26" t="s">
        <v>90</v>
      </c>
      <c r="G5" s="27" t="s">
        <v>91</v>
      </c>
    </row>
    <row r="6" spans="1:7" ht="34.5" customHeight="1">
      <c r="A6" s="29">
        <v>2</v>
      </c>
      <c r="B6" s="24" t="s">
        <v>92</v>
      </c>
      <c r="C6" s="35" t="s">
        <v>31</v>
      </c>
      <c r="D6" s="27">
        <v>165000</v>
      </c>
      <c r="E6" s="26" t="s">
        <v>93</v>
      </c>
      <c r="F6" s="32" t="s">
        <v>90</v>
      </c>
      <c r="G6" s="27" t="s">
        <v>91</v>
      </c>
    </row>
    <row r="7" spans="1:7" ht="34.5" customHeight="1">
      <c r="A7" s="29">
        <v>3</v>
      </c>
      <c r="B7" s="24" t="s">
        <v>94</v>
      </c>
      <c r="C7" s="35" t="s">
        <v>32</v>
      </c>
      <c r="D7" s="28">
        <v>161000</v>
      </c>
      <c r="E7" s="25" t="s">
        <v>95</v>
      </c>
      <c r="F7" s="32" t="s">
        <v>90</v>
      </c>
      <c r="G7" s="27" t="s">
        <v>91</v>
      </c>
    </row>
    <row r="8" spans="1:7" ht="34.5" customHeight="1">
      <c r="A8" s="29">
        <v>4</v>
      </c>
      <c r="B8" s="24" t="s">
        <v>96</v>
      </c>
      <c r="C8" s="35" t="s">
        <v>33</v>
      </c>
      <c r="D8" s="28">
        <v>272000</v>
      </c>
      <c r="E8" s="25" t="s">
        <v>97</v>
      </c>
      <c r="F8" s="25" t="s">
        <v>98</v>
      </c>
      <c r="G8" s="27" t="s">
        <v>91</v>
      </c>
    </row>
    <row r="9" spans="1:7" ht="34.5" customHeight="1">
      <c r="A9" s="29">
        <v>5</v>
      </c>
      <c r="B9" s="24" t="s">
        <v>99</v>
      </c>
      <c r="C9" s="35" t="s">
        <v>34</v>
      </c>
      <c r="D9" s="28">
        <v>210000</v>
      </c>
      <c r="E9" s="25" t="s">
        <v>100</v>
      </c>
      <c r="F9" s="25" t="s">
        <v>101</v>
      </c>
      <c r="G9" s="27" t="s">
        <v>91</v>
      </c>
    </row>
    <row r="10" spans="1:7" ht="34.5" customHeight="1">
      <c r="A10" s="29">
        <v>6</v>
      </c>
      <c r="B10" s="24" t="s">
        <v>102</v>
      </c>
      <c r="C10" s="35" t="s">
        <v>36</v>
      </c>
      <c r="D10" s="25">
        <v>123000</v>
      </c>
      <c r="E10" s="25" t="s">
        <v>103</v>
      </c>
      <c r="F10" s="29" t="s">
        <v>104</v>
      </c>
      <c r="G10" s="27" t="s">
        <v>91</v>
      </c>
    </row>
    <row r="11" spans="1:7" s="2" customFormat="1" ht="34.5" customHeight="1">
      <c r="A11" s="29">
        <v>7</v>
      </c>
      <c r="B11" s="24" t="s">
        <v>105</v>
      </c>
      <c r="C11" s="35" t="s">
        <v>37</v>
      </c>
      <c r="D11" s="28">
        <v>110000</v>
      </c>
      <c r="E11" s="25" t="s">
        <v>106</v>
      </c>
      <c r="F11" s="26" t="s">
        <v>107</v>
      </c>
      <c r="G11" s="27" t="s">
        <v>91</v>
      </c>
    </row>
    <row r="12" spans="1:7" s="2" customFormat="1" ht="34.5" customHeight="1">
      <c r="A12" s="29">
        <v>8</v>
      </c>
      <c r="B12" s="24" t="s">
        <v>108</v>
      </c>
      <c r="C12" s="35" t="s">
        <v>38</v>
      </c>
      <c r="D12" s="28">
        <v>178000</v>
      </c>
      <c r="E12" s="25" t="s">
        <v>109</v>
      </c>
      <c r="F12" s="26" t="s">
        <v>90</v>
      </c>
      <c r="G12" s="27" t="s">
        <v>91</v>
      </c>
    </row>
    <row r="13" spans="1:7" s="2" customFormat="1" ht="34.5" customHeight="1">
      <c r="A13" s="29">
        <v>9</v>
      </c>
      <c r="B13" s="24" t="s">
        <v>110</v>
      </c>
      <c r="C13" s="35" t="s">
        <v>40</v>
      </c>
      <c r="D13" s="27">
        <v>175500</v>
      </c>
      <c r="E13" s="26" t="s">
        <v>111</v>
      </c>
      <c r="F13" s="26" t="s">
        <v>90</v>
      </c>
      <c r="G13" s="27" t="s">
        <v>91</v>
      </c>
    </row>
    <row r="14" spans="1:7" s="2" customFormat="1" ht="34.5" customHeight="1">
      <c r="A14" s="29">
        <v>10</v>
      </c>
      <c r="B14" s="24" t="s">
        <v>112</v>
      </c>
      <c r="C14" s="35" t="s">
        <v>42</v>
      </c>
      <c r="D14" s="27">
        <v>328000</v>
      </c>
      <c r="E14" s="26" t="s">
        <v>100</v>
      </c>
      <c r="F14" s="26" t="s">
        <v>113</v>
      </c>
      <c r="G14" s="27" t="s">
        <v>91</v>
      </c>
    </row>
    <row r="15" spans="1:7" s="2" customFormat="1" ht="34.5" customHeight="1">
      <c r="A15" s="29">
        <v>11</v>
      </c>
      <c r="B15" s="24" t="s">
        <v>114</v>
      </c>
      <c r="C15" s="35" t="s">
        <v>41</v>
      </c>
      <c r="D15" s="27">
        <v>110000</v>
      </c>
      <c r="E15" s="26" t="s">
        <v>115</v>
      </c>
      <c r="F15" s="32" t="s">
        <v>90</v>
      </c>
      <c r="G15" s="27" t="s">
        <v>91</v>
      </c>
    </row>
    <row r="16" spans="1:7" s="2" customFormat="1" ht="34.5" customHeight="1">
      <c r="A16" s="29">
        <v>12</v>
      </c>
      <c r="B16" s="24" t="s">
        <v>116</v>
      </c>
      <c r="C16" s="35" t="s">
        <v>45</v>
      </c>
      <c r="D16" s="27">
        <v>135000</v>
      </c>
      <c r="E16" s="26" t="s">
        <v>117</v>
      </c>
      <c r="F16" s="26" t="s">
        <v>104</v>
      </c>
      <c r="G16" s="27" t="s">
        <v>91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fitToHeight="1" fitToWidth="1" horizontalDpi="600" verticalDpi="600" orientation="landscape" paperSize="9" scale="7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1" customWidth="1"/>
    <col min="2" max="2" width="27.421875" style="22" bestFit="1" customWidth="1"/>
    <col min="3" max="3" width="65.421875" style="20" customWidth="1"/>
    <col min="4" max="4" width="15.57421875" style="23" customWidth="1"/>
    <col min="5" max="5" width="21.421875" style="23" bestFit="1" customWidth="1"/>
    <col min="6" max="6" width="22.7109375" style="23" customWidth="1"/>
    <col min="7" max="7" width="11.421875" style="21" customWidth="1"/>
    <col min="8" max="16384" width="9.00390625" style="20" customWidth="1"/>
  </cols>
  <sheetData>
    <row r="1" spans="1:7" s="1" customFormat="1" ht="34.5" customHeight="1">
      <c r="A1" s="37" t="s">
        <v>26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24</v>
      </c>
      <c r="B2" s="38"/>
      <c r="C2" s="39"/>
      <c r="D2" s="39"/>
      <c r="E2" s="39"/>
      <c r="F2" s="39"/>
      <c r="G2" s="6" t="s">
        <v>15</v>
      </c>
    </row>
    <row r="3" spans="1:7" s="2" customFormat="1" ht="34.5" customHeight="1">
      <c r="A3" s="7" t="s">
        <v>16</v>
      </c>
      <c r="B3" s="17" t="s">
        <v>17</v>
      </c>
      <c r="C3" s="8" t="s">
        <v>18</v>
      </c>
      <c r="D3" s="9" t="s">
        <v>19</v>
      </c>
      <c r="E3" s="9" t="s">
        <v>20</v>
      </c>
      <c r="F3" s="9" t="s">
        <v>21</v>
      </c>
      <c r="G3" s="9" t="s">
        <v>22</v>
      </c>
    </row>
    <row r="4" spans="1:7" ht="34.5" customHeight="1">
      <c r="A4" s="10"/>
      <c r="B4" s="18" t="s">
        <v>23</v>
      </c>
      <c r="C4" s="11" t="str">
        <f>"총"&amp;COUNTA(C5:C50)&amp;"건"</f>
        <v>총2건</v>
      </c>
      <c r="D4" s="16">
        <f>SUM(D5:D50)</f>
        <v>126000</v>
      </c>
      <c r="E4" s="12"/>
      <c r="F4" s="12"/>
      <c r="G4" s="12"/>
    </row>
    <row r="5" spans="1:7" ht="34.5" customHeight="1">
      <c r="A5" s="13">
        <v>1</v>
      </c>
      <c r="B5" s="24" t="s">
        <v>118</v>
      </c>
      <c r="C5" s="15" t="s">
        <v>119</v>
      </c>
      <c r="D5" s="16">
        <v>66000</v>
      </c>
      <c r="E5" s="12" t="s">
        <v>120</v>
      </c>
      <c r="F5" s="11" t="s">
        <v>121</v>
      </c>
      <c r="G5" s="27" t="s">
        <v>128</v>
      </c>
    </row>
    <row r="6" spans="1:7" ht="34.5" customHeight="1">
      <c r="A6" s="13">
        <v>2</v>
      </c>
      <c r="B6" s="24" t="s">
        <v>122</v>
      </c>
      <c r="C6" s="15" t="s">
        <v>124</v>
      </c>
      <c r="D6" s="28">
        <v>60000</v>
      </c>
      <c r="E6" s="25" t="s">
        <v>123</v>
      </c>
      <c r="F6" s="11" t="s">
        <v>121</v>
      </c>
      <c r="G6" s="27" t="s">
        <v>128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4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19" bestFit="1" customWidth="1"/>
    <col min="3" max="3" width="56.8515625" style="3" customWidth="1"/>
    <col min="4" max="4" width="15.57421875" style="5" customWidth="1"/>
    <col min="5" max="5" width="21.421875" style="5" bestFit="1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7" t="s">
        <v>27</v>
      </c>
      <c r="B1" s="37"/>
      <c r="C1" s="37"/>
      <c r="D1" s="37"/>
      <c r="E1" s="37"/>
      <c r="F1" s="37"/>
      <c r="G1" s="37"/>
    </row>
    <row r="2" spans="1:7" s="2" customFormat="1" ht="34.5" customHeight="1">
      <c r="A2" s="38" t="s">
        <v>9</v>
      </c>
      <c r="B2" s="38"/>
      <c r="C2" s="39"/>
      <c r="D2" s="39"/>
      <c r="E2" s="39"/>
      <c r="F2" s="39"/>
      <c r="G2" s="6" t="s">
        <v>0</v>
      </c>
    </row>
    <row r="3" spans="1:7" s="2" customFormat="1" ht="34.5" customHeight="1">
      <c r="A3" s="7" t="s">
        <v>1</v>
      </c>
      <c r="B3" s="17" t="s">
        <v>3</v>
      </c>
      <c r="C3" s="8" t="s">
        <v>5</v>
      </c>
      <c r="D3" s="9" t="s">
        <v>6</v>
      </c>
      <c r="E3" s="9" t="s">
        <v>4</v>
      </c>
      <c r="F3" s="9" t="s">
        <v>7</v>
      </c>
      <c r="G3" s="9" t="s">
        <v>8</v>
      </c>
    </row>
    <row r="4" spans="1:7" ht="34.5" customHeight="1">
      <c r="A4" s="10"/>
      <c r="B4" s="18" t="s">
        <v>2</v>
      </c>
      <c r="C4" s="11" t="str">
        <f>"총"&amp;COUNTA(C5:C55)&amp;"건"</f>
        <v>총1건</v>
      </c>
      <c r="D4" s="16">
        <f>SUM(D5:D55)</f>
        <v>58000</v>
      </c>
      <c r="E4" s="12"/>
      <c r="F4" s="12"/>
      <c r="G4" s="12"/>
    </row>
    <row r="5" spans="1:7" s="21" customFormat="1" ht="34.5" customHeight="1">
      <c r="A5" s="13">
        <v>1</v>
      </c>
      <c r="B5" s="24" t="s">
        <v>125</v>
      </c>
      <c r="C5" s="15" t="s">
        <v>126</v>
      </c>
      <c r="D5" s="16">
        <v>58000</v>
      </c>
      <c r="E5" s="12" t="s">
        <v>120</v>
      </c>
      <c r="F5" s="11" t="s">
        <v>127</v>
      </c>
      <c r="G5" s="14" t="s">
        <v>128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2020-06-05T06:56:30Z</cp:lastPrinted>
  <dcterms:created xsi:type="dcterms:W3CDTF">2015-02-10T12:08:06Z</dcterms:created>
  <dcterms:modified xsi:type="dcterms:W3CDTF">2020-07-08T00:55:18Z</dcterms:modified>
  <cp:category/>
  <cp:version/>
  <cp:contentType/>
  <cp:contentStatus/>
</cp:coreProperties>
</file>