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005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부서운영'!$A$1:$G$7</definedName>
    <definedName name="_xlnm.Print_Area" localSheetId="1">'시책'!$A$1:$G$18</definedName>
    <definedName name="_xlnm.Print_Area" localSheetId="3">'연구기획소통부 부서운영'!$A$1:$G$5</definedName>
    <definedName name="_xlnm.Print_Area" localSheetId="0">'조직운영'!$A$1:$G$18</definedName>
  </definedNames>
  <calcPr fullCalcOnLoad="1"/>
</workbook>
</file>

<file path=xl/sharedStrings.xml><?xml version="1.0" encoding="utf-8"?>
<sst xmlns="http://schemas.openxmlformats.org/spreadsheetml/2006/main" count="205" uniqueCount="136">
  <si>
    <t>[단위:원]</t>
  </si>
  <si>
    <t>연번</t>
  </si>
  <si>
    <t>계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</si>
  <si>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</si>
  <si>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</si>
  <si>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</si>
  <si>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</si>
  <si>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</si>
  <si>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</si>
  <si>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</si>
  <si>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</si>
  <si>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</si>
  <si>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</si>
  <si>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</si>
  <si>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</si>
  <si>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</si>
  <si>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</si>
  <si>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</si>
  <si>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</si>
  <si>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</si>
  <si>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</si>
  <si>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</si>
  <si>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</si>
  <si>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</si>
  <si>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경영관리실</t>
  </si>
  <si>
    <t>제주연구원</t>
  </si>
  <si>
    <t>2020년 7월 업무추진비 집행내역(조직운영)</t>
  </si>
  <si>
    <t>2020년 7월 업무추진비 집행내역(시책)</t>
  </si>
  <si>
    <t>2020년 7월 업무추진비 집행내역(부서운영)</t>
  </si>
  <si>
    <t>2020년 7월 업무추진비 집행내역(부서운영)</t>
  </si>
  <si>
    <t>제주 미래산업과 과학기술 정책 논의를 위한 간담회</t>
  </si>
  <si>
    <t>지역사회발전과 언론의 역할 논의를 위한 간담회</t>
  </si>
  <si>
    <t>2020-07-14</t>
  </si>
  <si>
    <t>2020-07-29</t>
  </si>
  <si>
    <t>연구원 현안 파악 및 연구 업무의 효율적 추진을 위한 부서장 간담회</t>
  </si>
  <si>
    <t>2020-07-06 19:23</t>
  </si>
  <si>
    <t>제주 BT산업 활성화 방안 논의를 위한 간담회</t>
  </si>
  <si>
    <t>만궁</t>
  </si>
  <si>
    <t>전문가 등 8명</t>
  </si>
  <si>
    <t>2020-07-08 12:35</t>
  </si>
  <si>
    <t>제주 식품산업 활성화 방안 논의를 위한 간담회</t>
  </si>
  <si>
    <t>쇼고</t>
  </si>
  <si>
    <t>전문가 등 4명</t>
  </si>
  <si>
    <t>2020-07-08 19:46</t>
  </si>
  <si>
    <t>코로나19 이후 제주와 중국 관계 전망 논의 간담회</t>
  </si>
  <si>
    <t>아라토담골</t>
  </si>
  <si>
    <t>2020-07-10 12:23</t>
  </si>
  <si>
    <t>IoT 연관 제주 첨단산업 관련 논의를 위한 간담회</t>
  </si>
  <si>
    <t>조우하다</t>
  </si>
  <si>
    <t>2020-07-10 20:32</t>
  </si>
  <si>
    <t>제주 공유재산 관리 방안 논의를 위한 간담회</t>
  </si>
  <si>
    <t>탐라는갈비</t>
  </si>
  <si>
    <t>전문가 등 2명</t>
  </si>
  <si>
    <t>연구원 운영 현안의 공유를 위한 임원 간담회</t>
  </si>
  <si>
    <t>2020-07-20 12:23</t>
  </si>
  <si>
    <t>코로나19 관련 제주 감염병 대응 논의를 위한 간담회</t>
  </si>
  <si>
    <t>아라스시</t>
  </si>
  <si>
    <t>2020-07-22 20:04</t>
  </si>
  <si>
    <t>해외 유학생에 대한 코로나19 방역 관련 논의를 위한 간담회</t>
  </si>
  <si>
    <t>너울가지</t>
  </si>
  <si>
    <t>전문가 등 3명</t>
  </si>
  <si>
    <t>2020-07-22 12:26</t>
  </si>
  <si>
    <t>지자체와 대학 협력사업 논의를 위한 간담회</t>
  </si>
  <si>
    <t>정가네밥상</t>
  </si>
  <si>
    <t>전문가 등 9명</t>
  </si>
  <si>
    <t>원장실 손님접대용 원두 구입</t>
  </si>
  <si>
    <t>2020-07-24 12:50</t>
  </si>
  <si>
    <t>코로나19 이후 관광 실태 논의를 위한 간담회</t>
  </si>
  <si>
    <t>송쿠쉐</t>
  </si>
  <si>
    <t>2020-07-24 22:26</t>
  </si>
  <si>
    <t>제주 평생교육 활성화 방안 논의를 위한 간담회</t>
  </si>
  <si>
    <t>스시궁</t>
  </si>
  <si>
    <t>전문가 등 7명</t>
  </si>
  <si>
    <t>코로나19 감염병 2차 확산 대비 방안 논의를 위한 간담회</t>
  </si>
  <si>
    <t>연구자문위원회 운영 등 연구원 현안 논의를 위한 간담회</t>
  </si>
  <si>
    <t>계</t>
  </si>
  <si>
    <t>2020-07-01</t>
  </si>
  <si>
    <t>원장실 손님 접대용 차 구입</t>
  </si>
  <si>
    <t>오설록, 유스커피</t>
  </si>
  <si>
    <t>내방객 등</t>
  </si>
  <si>
    <t>카드</t>
  </si>
  <si>
    <t>2020-07-06 12:26</t>
  </si>
  <si>
    <t>대도식당</t>
  </si>
  <si>
    <t>실장 등 8명</t>
  </si>
  <si>
    <t>2020-07-08</t>
  </si>
  <si>
    <t>축하화환 구입에 따른 대금 지급</t>
  </si>
  <si>
    <t>꽃사랑</t>
  </si>
  <si>
    <t>위촉연구원</t>
  </si>
  <si>
    <t>계좌이체</t>
  </si>
  <si>
    <t>축하화분 구입에 따른 대금 지급</t>
  </si>
  <si>
    <t>외부인사</t>
  </si>
  <si>
    <t>외부인사 2건</t>
  </si>
  <si>
    <t>근조화환 구입에 따른 대금 지급</t>
  </si>
  <si>
    <t>연구자문위원</t>
  </si>
  <si>
    <t>2020-07-13</t>
  </si>
  <si>
    <t>자판기 재료 구입</t>
  </si>
  <si>
    <t>탐라C&amp;S</t>
  </si>
  <si>
    <t>조의금 지출</t>
  </si>
  <si>
    <t>-</t>
  </si>
  <si>
    <t>전문연구위원</t>
  </si>
  <si>
    <t>현금</t>
  </si>
  <si>
    <t>2020-07-16 12:22</t>
  </si>
  <si>
    <t>자리돔전문점</t>
  </si>
  <si>
    <t>실장 등 7명</t>
  </si>
  <si>
    <t>2020-07-27 12:43</t>
  </si>
  <si>
    <t>유스커피</t>
  </si>
  <si>
    <t>2020-07-29 21:18</t>
  </si>
  <si>
    <t>스시궁</t>
  </si>
  <si>
    <t>부장 등 12명</t>
  </si>
  <si>
    <t>아가페 화원</t>
  </si>
  <si>
    <t>계</t>
  </si>
  <si>
    <t>2020-07-01 12:33</t>
  </si>
  <si>
    <t>만호민물장어</t>
  </si>
  <si>
    <t>전문가 등 6명</t>
  </si>
  <si>
    <t>2020-07-01 19:05</t>
  </si>
  <si>
    <t>풍천가</t>
  </si>
  <si>
    <t>카드</t>
  </si>
  <si>
    <t>2020-07-22</t>
  </si>
  <si>
    <t>지역혁신 스마트웰니스관광 추진 방향 논의를 위한 간담회</t>
  </si>
  <si>
    <t>뽕갈찜</t>
  </si>
  <si>
    <t>전문가 등 5명</t>
  </si>
  <si>
    <t>2020-07-29 12:29</t>
  </si>
  <si>
    <t>2020-07-31 20:05</t>
  </si>
  <si>
    <t>제주연구원 하반기 재난·재해 안전 대비 관련 경영관리실 간담회 개최</t>
  </si>
  <si>
    <t>2020-07-10 12:25</t>
  </si>
  <si>
    <t>일반회계 및 특별회계 6월 모니터링 자료 작성에 따른 경영관리실 간담회</t>
  </si>
  <si>
    <t>대우정</t>
  </si>
  <si>
    <t>실장 등 8명</t>
  </si>
  <si>
    <t>카드</t>
  </si>
  <si>
    <t>2020-07-24 12:24</t>
  </si>
  <si>
    <t>제주연구원 하계휴가철 직원 공직기강 관련 경영관리실 간담회 개최</t>
  </si>
  <si>
    <t>뻘떡낙지</t>
  </si>
  <si>
    <t>2020-07-31 12:34</t>
  </si>
  <si>
    <t>명가천지무태장어</t>
  </si>
  <si>
    <t>실장 등 5명</t>
  </si>
  <si>
    <t>-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</si>
</sst>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8" fillId="33" borderId="10" xfId="62" applyNumberFormat="1" applyFont="1" applyFill="1" applyBorder="1" applyAlignment="1">
      <alignment horizontal="center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176" fontId="48" fillId="33" borderId="10" xfId="62" applyNumberFormat="1" applyFont="1" applyFill="1" applyBorder="1" applyAlignment="1">
      <alignment horizontal="center" vertical="center" shrinkToFit="1"/>
      <protection/>
    </xf>
    <xf numFmtId="0" fontId="49" fillId="0" borderId="10" xfId="62" applyFont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3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62" applyFont="1" applyFill="1" applyBorder="1" applyAlignment="1">
      <alignment horizontal="center" vertical="center" shrinkToFit="1"/>
      <protection/>
    </xf>
    <xf numFmtId="3" fontId="49" fillId="0" borderId="10" xfId="0" applyNumberFormat="1" applyFont="1" applyFill="1" applyBorder="1" applyAlignment="1">
      <alignment horizontal="center" vertical="center"/>
    </xf>
    <xf numFmtId="3" fontId="49" fillId="0" borderId="10" xfId="48" applyNumberFormat="1" applyFont="1" applyFill="1" applyBorder="1" applyAlignment="1">
      <alignment horizontal="center" vertical="center" shrinkToFit="1"/>
    </xf>
    <xf numFmtId="49" fontId="48" fillId="33" borderId="10" xfId="62" applyNumberFormat="1" applyFont="1" applyFill="1" applyBorder="1" applyAlignment="1">
      <alignment horizontal="center" vertical="center" shrinkToFit="1"/>
      <protection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0" fillId="0" borderId="10" xfId="0" applyNumberFormat="1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/>
    </xf>
    <xf numFmtId="3" fontId="50" fillId="0" borderId="10" xfId="48" applyNumberFormat="1" applyFont="1" applyFill="1" applyBorder="1" applyAlignment="1">
      <alignment horizontal="center" vertical="center" shrinkToFit="1"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vertical="center"/>
    </xf>
    <xf numFmtId="0" fontId="50" fillId="0" borderId="10" xfId="62" applyFont="1" applyFill="1" applyBorder="1" applyAlignment="1">
      <alignment horizontal="center" vertical="center" shrinkToFit="1"/>
      <protection/>
    </xf>
    <xf numFmtId="17" fontId="50" fillId="0" borderId="10" xfId="0" applyNumberFormat="1" applyFont="1" applyFill="1" applyBorder="1" applyAlignment="1">
      <alignment horizontal="center" vertical="center" shrinkToFit="1"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1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0" customWidth="1"/>
    <col min="2" max="2" width="27.421875" style="21" bestFit="1" customWidth="1"/>
    <col min="3" max="3" width="80.00390625" style="19" customWidth="1"/>
    <col min="4" max="4" width="15.57421875" style="20" customWidth="1"/>
    <col min="5" max="5" width="18.28125" style="22" bestFit="1" customWidth="1"/>
    <col min="6" max="6" width="22.7109375" style="22" customWidth="1"/>
    <col min="7" max="7" width="11.421875" style="20" customWidth="1"/>
    <col min="8" max="16384" width="9.00390625" style="19" customWidth="1"/>
  </cols>
  <sheetData>
    <row r="1" spans="1:7" s="1" customFormat="1" ht="34.5" customHeight="1">
      <c r="A1" s="37" t="s">
        <v>26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25</v>
      </c>
      <c r="B2" s="38"/>
      <c r="C2" s="39"/>
      <c r="D2" s="39"/>
      <c r="E2" s="39"/>
      <c r="F2" s="39"/>
      <c r="G2" s="6" t="s">
        <v>15</v>
      </c>
    </row>
    <row r="3" spans="1:7" s="2" customFormat="1" ht="34.5" customHeight="1">
      <c r="A3" s="7" t="s">
        <v>16</v>
      </c>
      <c r="B3" s="16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</row>
    <row r="4" spans="1:7" ht="34.5" customHeight="1">
      <c r="A4" s="28"/>
      <c r="B4" s="23" t="s">
        <v>75</v>
      </c>
      <c r="C4" s="25" t="str">
        <f>"총"&amp;COUNTA(C5:C47)&amp;"건"</f>
        <v>총14건</v>
      </c>
      <c r="D4" s="27">
        <f>SUM(D5:D47)</f>
        <v>1696000</v>
      </c>
      <c r="E4" s="24"/>
      <c r="F4" s="24"/>
      <c r="G4" s="24"/>
    </row>
    <row r="5" spans="1:7" ht="34.5" customHeight="1">
      <c r="A5" s="28">
        <v>1</v>
      </c>
      <c r="B5" s="23" t="s">
        <v>76</v>
      </c>
      <c r="C5" s="35" t="s">
        <v>77</v>
      </c>
      <c r="D5" s="27">
        <v>96500</v>
      </c>
      <c r="E5" s="24" t="s">
        <v>78</v>
      </c>
      <c r="F5" s="24" t="s">
        <v>79</v>
      </c>
      <c r="G5" s="24" t="s">
        <v>80</v>
      </c>
    </row>
    <row r="6" spans="1:7" ht="34.5" customHeight="1">
      <c r="A6" s="28">
        <v>2</v>
      </c>
      <c r="B6" s="23" t="s">
        <v>81</v>
      </c>
      <c r="C6" s="34" t="s">
        <v>34</v>
      </c>
      <c r="D6" s="27">
        <v>104000</v>
      </c>
      <c r="E6" s="24" t="s">
        <v>82</v>
      </c>
      <c r="F6" s="24" t="s">
        <v>83</v>
      </c>
      <c r="G6" s="24" t="s">
        <v>80</v>
      </c>
    </row>
    <row r="7" spans="1:7" s="2" customFormat="1" ht="34.5" customHeight="1">
      <c r="A7" s="30">
        <v>3</v>
      </c>
      <c r="B7" s="23" t="s">
        <v>84</v>
      </c>
      <c r="C7" s="29" t="s">
        <v>85</v>
      </c>
      <c r="D7" s="26">
        <v>100000</v>
      </c>
      <c r="E7" s="25" t="s">
        <v>86</v>
      </c>
      <c r="F7" s="31" t="s">
        <v>87</v>
      </c>
      <c r="G7" s="24" t="s">
        <v>88</v>
      </c>
    </row>
    <row r="8" spans="1:7" s="2" customFormat="1" ht="34.5" customHeight="1">
      <c r="A8" s="28">
        <v>4</v>
      </c>
      <c r="B8" s="23" t="s">
        <v>84</v>
      </c>
      <c r="C8" s="29" t="s">
        <v>89</v>
      </c>
      <c r="D8" s="26">
        <v>50000</v>
      </c>
      <c r="E8" s="25" t="s">
        <v>86</v>
      </c>
      <c r="F8" s="31" t="s">
        <v>90</v>
      </c>
      <c r="G8" s="24" t="s">
        <v>88</v>
      </c>
    </row>
    <row r="9" spans="1:7" s="2" customFormat="1" ht="34.5" customHeight="1">
      <c r="A9" s="28">
        <v>5</v>
      </c>
      <c r="B9" s="23" t="s">
        <v>84</v>
      </c>
      <c r="C9" s="29" t="s">
        <v>89</v>
      </c>
      <c r="D9" s="26">
        <v>200000</v>
      </c>
      <c r="E9" s="25" t="s">
        <v>86</v>
      </c>
      <c r="F9" s="31" t="s">
        <v>91</v>
      </c>
      <c r="G9" s="24" t="s">
        <v>88</v>
      </c>
    </row>
    <row r="10" spans="1:7" s="2" customFormat="1" ht="34.5" customHeight="1">
      <c r="A10" s="28">
        <v>6</v>
      </c>
      <c r="B10" s="23" t="s">
        <v>84</v>
      </c>
      <c r="C10" s="29" t="s">
        <v>92</v>
      </c>
      <c r="D10" s="26">
        <v>100000</v>
      </c>
      <c r="E10" s="25" t="s">
        <v>86</v>
      </c>
      <c r="F10" s="31" t="s">
        <v>93</v>
      </c>
      <c r="G10" s="24" t="s">
        <v>88</v>
      </c>
    </row>
    <row r="11" spans="1:7" s="2" customFormat="1" ht="34.5" customHeight="1">
      <c r="A11" s="30">
        <v>7</v>
      </c>
      <c r="B11" s="23" t="s">
        <v>94</v>
      </c>
      <c r="C11" s="29" t="s">
        <v>95</v>
      </c>
      <c r="D11" s="26">
        <v>270000</v>
      </c>
      <c r="E11" s="25" t="s">
        <v>96</v>
      </c>
      <c r="F11" s="31" t="s">
        <v>79</v>
      </c>
      <c r="G11" s="24" t="s">
        <v>80</v>
      </c>
    </row>
    <row r="12" spans="1:7" s="2" customFormat="1" ht="34.5" customHeight="1">
      <c r="A12" s="28">
        <v>8</v>
      </c>
      <c r="B12" s="23" t="s">
        <v>32</v>
      </c>
      <c r="C12" s="29" t="s">
        <v>97</v>
      </c>
      <c r="D12" s="26">
        <v>50000</v>
      </c>
      <c r="E12" s="25" t="s">
        <v>98</v>
      </c>
      <c r="F12" s="31" t="s">
        <v>99</v>
      </c>
      <c r="G12" s="24" t="s">
        <v>100</v>
      </c>
    </row>
    <row r="13" spans="1:7" s="2" customFormat="1" ht="34.5" customHeight="1">
      <c r="A13" s="28">
        <v>9</v>
      </c>
      <c r="B13" s="23" t="s">
        <v>101</v>
      </c>
      <c r="C13" s="34" t="s">
        <v>53</v>
      </c>
      <c r="D13" s="26">
        <v>70000</v>
      </c>
      <c r="E13" s="25" t="s">
        <v>102</v>
      </c>
      <c r="F13" s="31" t="s">
        <v>103</v>
      </c>
      <c r="G13" s="24" t="s">
        <v>80</v>
      </c>
    </row>
    <row r="14" spans="1:7" s="2" customFormat="1" ht="34.5" customHeight="1">
      <c r="A14" s="28">
        <v>10</v>
      </c>
      <c r="B14" s="23" t="s">
        <v>117</v>
      </c>
      <c r="C14" s="29" t="s">
        <v>92</v>
      </c>
      <c r="D14" s="26">
        <v>100000</v>
      </c>
      <c r="E14" s="25" t="s">
        <v>109</v>
      </c>
      <c r="F14" s="31" t="s">
        <v>90</v>
      </c>
      <c r="G14" s="24" t="s">
        <v>88</v>
      </c>
    </row>
    <row r="15" spans="1:7" s="2" customFormat="1" ht="34.5" customHeight="1">
      <c r="A15" s="30">
        <v>11</v>
      </c>
      <c r="B15" s="23" t="s">
        <v>104</v>
      </c>
      <c r="C15" s="34" t="s">
        <v>65</v>
      </c>
      <c r="D15" s="26">
        <v>65500</v>
      </c>
      <c r="E15" s="25" t="s">
        <v>105</v>
      </c>
      <c r="F15" s="31" t="s">
        <v>79</v>
      </c>
      <c r="G15" s="24" t="s">
        <v>80</v>
      </c>
    </row>
    <row r="16" spans="1:7" ht="34.5" customHeight="1">
      <c r="A16" s="28">
        <v>12</v>
      </c>
      <c r="B16" s="23" t="s">
        <v>33</v>
      </c>
      <c r="C16" s="29" t="s">
        <v>92</v>
      </c>
      <c r="D16" s="26">
        <v>100000</v>
      </c>
      <c r="E16" s="25" t="s">
        <v>86</v>
      </c>
      <c r="F16" s="31" t="s">
        <v>90</v>
      </c>
      <c r="G16" s="24" t="s">
        <v>88</v>
      </c>
    </row>
    <row r="17" spans="1:7" ht="34.5" customHeight="1">
      <c r="A17" s="28">
        <v>13</v>
      </c>
      <c r="B17" s="23" t="s">
        <v>33</v>
      </c>
      <c r="C17" s="29" t="s">
        <v>89</v>
      </c>
      <c r="D17" s="26">
        <v>50000</v>
      </c>
      <c r="E17" s="25" t="s">
        <v>86</v>
      </c>
      <c r="F17" s="31" t="s">
        <v>90</v>
      </c>
      <c r="G17" s="24" t="s">
        <v>88</v>
      </c>
    </row>
    <row r="18" spans="1:7" ht="34.5" customHeight="1">
      <c r="A18" s="28">
        <v>14</v>
      </c>
      <c r="B18" s="23" t="s">
        <v>106</v>
      </c>
      <c r="C18" s="34" t="s">
        <v>74</v>
      </c>
      <c r="D18" s="26">
        <v>340000</v>
      </c>
      <c r="E18" s="25" t="s">
        <v>107</v>
      </c>
      <c r="F18" s="31" t="s">
        <v>108</v>
      </c>
      <c r="G18" s="24" t="s">
        <v>80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8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32" customFormat="1" ht="34.5" customHeight="1">
      <c r="A1" s="37" t="s">
        <v>27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25</v>
      </c>
      <c r="B2" s="38"/>
      <c r="C2" s="39"/>
      <c r="D2" s="39"/>
      <c r="E2" s="39"/>
      <c r="F2" s="39"/>
      <c r="G2" s="33" t="s">
        <v>10</v>
      </c>
    </row>
    <row r="3" spans="1:7" s="2" customFormat="1" ht="34.5" customHeight="1">
      <c r="A3" s="7" t="s">
        <v>11</v>
      </c>
      <c r="B3" s="16" t="s">
        <v>12</v>
      </c>
      <c r="C3" s="8" t="s">
        <v>5</v>
      </c>
      <c r="D3" s="9" t="s">
        <v>6</v>
      </c>
      <c r="E3" s="9" t="s">
        <v>4</v>
      </c>
      <c r="F3" s="9" t="s">
        <v>13</v>
      </c>
      <c r="G3" s="9" t="s">
        <v>14</v>
      </c>
    </row>
    <row r="4" spans="1:7" ht="34.5" customHeight="1">
      <c r="A4" s="28"/>
      <c r="B4" s="23" t="s">
        <v>110</v>
      </c>
      <c r="C4" s="25" t="str">
        <f>"총"&amp;COUNTA(C5:C62)&amp;"건"</f>
        <v>총14건</v>
      </c>
      <c r="D4" s="27">
        <f>SUM(D5:D62)</f>
        <v>1530000</v>
      </c>
      <c r="E4" s="24"/>
      <c r="F4" s="24"/>
      <c r="G4" s="24"/>
    </row>
    <row r="5" spans="1:7" ht="34.5" customHeight="1">
      <c r="A5" s="28">
        <v>1</v>
      </c>
      <c r="B5" s="23" t="s">
        <v>111</v>
      </c>
      <c r="C5" s="34" t="s">
        <v>30</v>
      </c>
      <c r="D5" s="24">
        <v>120000</v>
      </c>
      <c r="E5" s="25" t="s">
        <v>112</v>
      </c>
      <c r="F5" s="25" t="s">
        <v>113</v>
      </c>
      <c r="G5" s="26" t="s">
        <v>116</v>
      </c>
    </row>
    <row r="6" spans="1:7" ht="34.5" customHeight="1">
      <c r="A6" s="28">
        <v>2</v>
      </c>
      <c r="B6" s="23" t="s">
        <v>114</v>
      </c>
      <c r="C6" s="34" t="s">
        <v>31</v>
      </c>
      <c r="D6" s="26">
        <v>99000</v>
      </c>
      <c r="E6" s="25" t="s">
        <v>115</v>
      </c>
      <c r="F6" s="31" t="s">
        <v>42</v>
      </c>
      <c r="G6" s="26" t="s">
        <v>116</v>
      </c>
    </row>
    <row r="7" spans="1:7" ht="34.5" customHeight="1">
      <c r="A7" s="28">
        <v>3</v>
      </c>
      <c r="B7" s="23" t="s">
        <v>35</v>
      </c>
      <c r="C7" s="34" t="s">
        <v>36</v>
      </c>
      <c r="D7" s="27">
        <v>220000</v>
      </c>
      <c r="E7" s="24" t="s">
        <v>37</v>
      </c>
      <c r="F7" s="31" t="s">
        <v>38</v>
      </c>
      <c r="G7" s="26" t="s">
        <v>116</v>
      </c>
    </row>
    <row r="8" spans="1:7" ht="34.5" customHeight="1">
      <c r="A8" s="28">
        <v>4</v>
      </c>
      <c r="B8" s="23" t="s">
        <v>39</v>
      </c>
      <c r="C8" s="34" t="s">
        <v>40</v>
      </c>
      <c r="D8" s="27">
        <v>80000</v>
      </c>
      <c r="E8" s="24" t="s">
        <v>41</v>
      </c>
      <c r="F8" s="24" t="s">
        <v>42</v>
      </c>
      <c r="G8" s="26" t="s">
        <v>116</v>
      </c>
    </row>
    <row r="9" spans="1:7" ht="34.5" customHeight="1">
      <c r="A9" s="28">
        <v>5</v>
      </c>
      <c r="B9" s="23" t="s">
        <v>43</v>
      </c>
      <c r="C9" s="34" t="s">
        <v>44</v>
      </c>
      <c r="D9" s="27">
        <v>94000</v>
      </c>
      <c r="E9" s="24" t="s">
        <v>45</v>
      </c>
      <c r="F9" s="24" t="s">
        <v>42</v>
      </c>
      <c r="G9" s="26" t="s">
        <v>116</v>
      </c>
    </row>
    <row r="10" spans="1:7" ht="34.5" customHeight="1">
      <c r="A10" s="28">
        <v>6</v>
      </c>
      <c r="B10" s="23" t="s">
        <v>46</v>
      </c>
      <c r="C10" s="34" t="s">
        <v>47</v>
      </c>
      <c r="D10" s="24">
        <v>70000</v>
      </c>
      <c r="E10" s="24" t="s">
        <v>48</v>
      </c>
      <c r="F10" s="24" t="s">
        <v>42</v>
      </c>
      <c r="G10" s="26" t="s">
        <v>116</v>
      </c>
    </row>
    <row r="11" spans="1:7" s="2" customFormat="1" ht="34.5" customHeight="1">
      <c r="A11" s="28">
        <v>7</v>
      </c>
      <c r="B11" s="23" t="s">
        <v>49</v>
      </c>
      <c r="C11" s="34" t="s">
        <v>50</v>
      </c>
      <c r="D11" s="27">
        <v>50000</v>
      </c>
      <c r="E11" s="24" t="s">
        <v>51</v>
      </c>
      <c r="F11" s="25" t="s">
        <v>52</v>
      </c>
      <c r="G11" s="26" t="s">
        <v>116</v>
      </c>
    </row>
    <row r="12" spans="1:7" s="2" customFormat="1" ht="34.5" customHeight="1">
      <c r="A12" s="28">
        <v>8</v>
      </c>
      <c r="B12" s="23" t="s">
        <v>54</v>
      </c>
      <c r="C12" s="34" t="s">
        <v>55</v>
      </c>
      <c r="D12" s="27">
        <v>64000</v>
      </c>
      <c r="E12" s="24" t="s">
        <v>56</v>
      </c>
      <c r="F12" s="25" t="s">
        <v>42</v>
      </c>
      <c r="G12" s="26" t="s">
        <v>116</v>
      </c>
    </row>
    <row r="13" spans="1:7" s="2" customFormat="1" ht="34.5" customHeight="1">
      <c r="A13" s="28">
        <v>9</v>
      </c>
      <c r="B13" s="23" t="s">
        <v>61</v>
      </c>
      <c r="C13" s="34" t="s">
        <v>62</v>
      </c>
      <c r="D13" s="27">
        <v>165000</v>
      </c>
      <c r="E13" s="24" t="s">
        <v>63</v>
      </c>
      <c r="F13" s="25" t="s">
        <v>64</v>
      </c>
      <c r="G13" s="26" t="s">
        <v>116</v>
      </c>
    </row>
    <row r="14" spans="1:7" s="2" customFormat="1" ht="34.5" customHeight="1">
      <c r="A14" s="28">
        <v>10</v>
      </c>
      <c r="B14" s="23" t="s">
        <v>57</v>
      </c>
      <c r="C14" s="34" t="s">
        <v>58</v>
      </c>
      <c r="D14" s="26">
        <v>61000</v>
      </c>
      <c r="E14" s="25" t="s">
        <v>59</v>
      </c>
      <c r="F14" s="25" t="s">
        <v>60</v>
      </c>
      <c r="G14" s="26" t="s">
        <v>116</v>
      </c>
    </row>
    <row r="15" spans="1:7" s="2" customFormat="1" ht="34.5" customHeight="1">
      <c r="A15" s="28">
        <v>11</v>
      </c>
      <c r="B15" s="23" t="s">
        <v>66</v>
      </c>
      <c r="C15" s="34" t="s">
        <v>67</v>
      </c>
      <c r="D15" s="26">
        <v>40000</v>
      </c>
      <c r="E15" s="25" t="s">
        <v>68</v>
      </c>
      <c r="F15" s="25" t="s">
        <v>52</v>
      </c>
      <c r="G15" s="26" t="s">
        <v>116</v>
      </c>
    </row>
    <row r="16" spans="1:7" s="2" customFormat="1" ht="34.5" customHeight="1">
      <c r="A16" s="28">
        <v>12</v>
      </c>
      <c r="B16" s="23" t="s">
        <v>69</v>
      </c>
      <c r="C16" s="34" t="s">
        <v>70</v>
      </c>
      <c r="D16" s="26">
        <v>205000</v>
      </c>
      <c r="E16" s="25" t="s">
        <v>71</v>
      </c>
      <c r="F16" s="31" t="s">
        <v>72</v>
      </c>
      <c r="G16" s="26" t="s">
        <v>116</v>
      </c>
    </row>
    <row r="17" spans="1:7" s="2" customFormat="1" ht="34.5" customHeight="1">
      <c r="A17" s="28">
        <v>13</v>
      </c>
      <c r="B17" s="23" t="s">
        <v>121</v>
      </c>
      <c r="C17" s="34" t="s">
        <v>73</v>
      </c>
      <c r="D17" s="26">
        <v>139000</v>
      </c>
      <c r="E17" s="25" t="s">
        <v>63</v>
      </c>
      <c r="F17" s="25" t="s">
        <v>72</v>
      </c>
      <c r="G17" s="26" t="s">
        <v>116</v>
      </c>
    </row>
    <row r="18" spans="1:7" s="2" customFormat="1" ht="34.5" customHeight="1">
      <c r="A18" s="28">
        <v>14</v>
      </c>
      <c r="B18" s="23" t="s">
        <v>122</v>
      </c>
      <c r="C18" s="36" t="s">
        <v>118</v>
      </c>
      <c r="D18" s="26">
        <v>123000</v>
      </c>
      <c r="E18" s="25" t="s">
        <v>119</v>
      </c>
      <c r="F18" s="31" t="s">
        <v>120</v>
      </c>
      <c r="G18" s="26" t="s">
        <v>116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7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0" customWidth="1"/>
    <col min="2" max="2" width="27.421875" style="21" bestFit="1" customWidth="1"/>
    <col min="3" max="3" width="76.57421875" style="19" bestFit="1" customWidth="1"/>
    <col min="4" max="4" width="15.57421875" style="22" customWidth="1"/>
    <col min="5" max="5" width="19.28125" style="22" bestFit="1" customWidth="1"/>
    <col min="6" max="6" width="22.7109375" style="22" customWidth="1"/>
    <col min="7" max="7" width="11.421875" style="20" customWidth="1"/>
    <col min="8" max="16384" width="9.00390625" style="19" customWidth="1"/>
  </cols>
  <sheetData>
    <row r="1" spans="1:7" s="1" customFormat="1" ht="34.5" customHeight="1">
      <c r="A1" s="37" t="s">
        <v>28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24</v>
      </c>
      <c r="B2" s="38"/>
      <c r="C2" s="39"/>
      <c r="D2" s="39"/>
      <c r="E2" s="39"/>
      <c r="F2" s="39"/>
      <c r="G2" s="6" t="s">
        <v>15</v>
      </c>
    </row>
    <row r="3" spans="1:7" s="2" customFormat="1" ht="34.5" customHeight="1">
      <c r="A3" s="7" t="s">
        <v>16</v>
      </c>
      <c r="B3" s="16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</row>
    <row r="4" spans="1:7" ht="34.5" customHeight="1">
      <c r="A4" s="10"/>
      <c r="B4" s="17" t="s">
        <v>23</v>
      </c>
      <c r="C4" s="11" t="str">
        <f>"총"&amp;COUNTA(C5:C51)&amp;"건"</f>
        <v>총3건</v>
      </c>
      <c r="D4" s="15">
        <f>SUM(D5:D51)</f>
        <v>285000</v>
      </c>
      <c r="E4" s="12"/>
      <c r="F4" s="12"/>
      <c r="G4" s="12"/>
    </row>
    <row r="5" spans="1:7" ht="34.5" customHeight="1">
      <c r="A5" s="13">
        <v>1</v>
      </c>
      <c r="B5" s="23" t="s">
        <v>124</v>
      </c>
      <c r="C5" s="35" t="s">
        <v>125</v>
      </c>
      <c r="D5" s="27">
        <v>101000</v>
      </c>
      <c r="E5" s="24" t="s">
        <v>126</v>
      </c>
      <c r="F5" s="25" t="s">
        <v>127</v>
      </c>
      <c r="G5" s="26" t="s">
        <v>128</v>
      </c>
    </row>
    <row r="6" spans="1:7" ht="34.5" customHeight="1">
      <c r="A6" s="13">
        <v>2</v>
      </c>
      <c r="B6" s="23" t="s">
        <v>129</v>
      </c>
      <c r="C6" s="35" t="s">
        <v>130</v>
      </c>
      <c r="D6" s="27">
        <v>107000</v>
      </c>
      <c r="E6" s="24" t="s">
        <v>131</v>
      </c>
      <c r="F6" s="25" t="s">
        <v>127</v>
      </c>
      <c r="G6" s="28" t="s">
        <v>128</v>
      </c>
    </row>
    <row r="7" spans="1:7" ht="34.5" customHeight="1">
      <c r="A7" s="13">
        <v>3</v>
      </c>
      <c r="B7" s="23" t="s">
        <v>132</v>
      </c>
      <c r="C7" s="34" t="s">
        <v>123</v>
      </c>
      <c r="D7" s="27">
        <v>77000</v>
      </c>
      <c r="E7" s="24" t="s">
        <v>133</v>
      </c>
      <c r="F7" s="25" t="s">
        <v>134</v>
      </c>
      <c r="G7" s="28" t="s">
        <v>128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2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8" bestFit="1" customWidth="1"/>
    <col min="3" max="3" width="56.8515625" style="3" customWidth="1"/>
    <col min="4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7" t="s">
        <v>29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9</v>
      </c>
      <c r="B2" s="38"/>
      <c r="C2" s="39"/>
      <c r="D2" s="39"/>
      <c r="E2" s="39"/>
      <c r="F2" s="39"/>
      <c r="G2" s="6" t="s">
        <v>0</v>
      </c>
    </row>
    <row r="3" spans="1:7" s="2" customFormat="1" ht="34.5" customHeight="1">
      <c r="A3" s="7" t="s">
        <v>1</v>
      </c>
      <c r="B3" s="16" t="s">
        <v>3</v>
      </c>
      <c r="C3" s="8" t="s">
        <v>5</v>
      </c>
      <c r="D3" s="9" t="s">
        <v>6</v>
      </c>
      <c r="E3" s="9" t="s">
        <v>4</v>
      </c>
      <c r="F3" s="9" t="s">
        <v>7</v>
      </c>
      <c r="G3" s="9" t="s">
        <v>8</v>
      </c>
    </row>
    <row r="4" spans="1:7" ht="34.5" customHeight="1">
      <c r="A4" s="10"/>
      <c r="B4" s="17" t="s">
        <v>2</v>
      </c>
      <c r="C4" s="11" t="str">
        <f>"총"&amp;COUNTA(C5:C55)&amp;"건"</f>
        <v>총1건</v>
      </c>
      <c r="D4" s="15">
        <f>SUM(D5:D55)</f>
        <v>0</v>
      </c>
      <c r="E4" s="12"/>
      <c r="F4" s="12"/>
      <c r="G4" s="12"/>
    </row>
    <row r="5" spans="1:7" s="20" customFormat="1" ht="34.5" customHeight="1">
      <c r="A5" s="13">
        <v>1</v>
      </c>
      <c r="B5" s="23" t="s">
        <v>135</v>
      </c>
      <c r="C5" s="11" t="s">
        <v>135</v>
      </c>
      <c r="D5" s="15" t="s">
        <v>135</v>
      </c>
      <c r="E5" s="12" t="s">
        <v>135</v>
      </c>
      <c r="F5" s="12" t="s">
        <v>135</v>
      </c>
      <c r="G5" s="14" t="s">
        <v>135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2020-08-03T07:18:55Z</cp:lastPrinted>
  <dcterms:created xsi:type="dcterms:W3CDTF">2015-02-10T12:08:06Z</dcterms:created>
  <dcterms:modified xsi:type="dcterms:W3CDTF">2020-08-05T02:09:25Z</dcterms:modified>
  <cp:category/>
  <cp:version/>
  <cp:contentType/>
  <cp:contentStatus/>
</cp:coreProperties>
</file>