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1695" windowWidth="24105" windowHeight="696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부서운영'!$A$1:$G$8</definedName>
    <definedName name="_xlnm.Print_Area" localSheetId="1">'시책'!$A$1:$G$9</definedName>
    <definedName name="_xlnm.Print_Area" localSheetId="3">'연구기획소통부 부서운영'!$A$1:$G$6</definedName>
    <definedName name="_xlnm.Print_Area" localSheetId="0">'조직운영'!$A$1:$G$18</definedName>
  </definedNames>
  <calcPr fullCalcOnLoad="1"/>
</workbook>
</file>

<file path=xl/sharedStrings.xml><?xml version="1.0" encoding="utf-8"?>
<sst xmlns="http://schemas.openxmlformats.org/spreadsheetml/2006/main" count="170" uniqueCount="130">
  <si>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</si>
  <si>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</si>
  <si>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</si>
  <si>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</si>
  <si>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</si>
  <si>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</si>
  <si>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</si>
  <si>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</si>
  <si>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</si>
  <si>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</si>
  <si>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</si>
  <si>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</si>
  <si>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</si>
  <si>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</si>
  <si>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</si>
  <si>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</si>
  <si>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</si>
  <si>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</si>
  <si>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</si>
  <si>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</si>
  <si>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경영관리실</t>
  </si>
  <si>
    <t>제주연구원</t>
  </si>
  <si>
    <t>계</t>
  </si>
  <si>
    <t>2020년 8월 업무추진비 집행내역(부서운영)</t>
  </si>
  <si>
    <t>2020년 8월 업무추진비 집행내역(부서운영)</t>
  </si>
  <si>
    <t>2020년 8월 업무추진비 집행내역(시책)</t>
  </si>
  <si>
    <t>2020년 8월 업무추진비 집행내역(조직운영)</t>
  </si>
  <si>
    <t>공공투자관리센터 업무의 효율적 운영을 위한 간담회</t>
  </si>
  <si>
    <t>고령사회연구센터 및 제주지역사회서비스지원단 업무의 효율적 운영을 위한 간담회</t>
  </si>
  <si>
    <t>지역균형발전지원센터 업무의 효율적 운영을 위한 간담회</t>
  </si>
  <si>
    <t>코로나19 관련 제주 현안 논의를 위한 간담회</t>
  </si>
  <si>
    <t>제주사회복지연구센터 업무의 효율적 운영을 위한 간담회</t>
  </si>
  <si>
    <t>코로나19 대학 패러다임의 변화 논의를 위한 간담회</t>
  </si>
  <si>
    <t>연구과제 현안의 공유를 위한 연구직 간담회</t>
  </si>
  <si>
    <t>원장실 업무운영 개선 방안 논의를 위한 간담회</t>
  </si>
  <si>
    <t>제주학연구센터 업무의 효율적 운영을 위한 간담회</t>
  </si>
  <si>
    <t>제주 보건복지 관련 현안 논의를 위한 간담회</t>
  </si>
  <si>
    <t>제주지역 현안 논의를 위한 정책 간담회</t>
  </si>
  <si>
    <t>연구 및 행정업무 운영체계의 개선방안 모색을 위한 임직원 간담회</t>
  </si>
  <si>
    <t>2020-08-31</t>
  </si>
  <si>
    <t>2020-08-03 12:17</t>
  </si>
  <si>
    <t>정실마당</t>
  </si>
  <si>
    <t>센터장 등 11명</t>
  </si>
  <si>
    <t>카드</t>
  </si>
  <si>
    <t>2020-08-04 12:30</t>
  </si>
  <si>
    <t>명가천지연무태장어</t>
  </si>
  <si>
    <t>단장 등 14명</t>
  </si>
  <si>
    <t>2020-08-06 12:38</t>
  </si>
  <si>
    <t>송쿠쉐</t>
  </si>
  <si>
    <t>센터장 등 14명</t>
  </si>
  <si>
    <t>2020-08-07 12:22</t>
  </si>
  <si>
    <t>2020-08-11 20:23</t>
  </si>
  <si>
    <t>한라축산</t>
  </si>
  <si>
    <t>실장 등 8명</t>
  </si>
  <si>
    <t>2020-08-12</t>
  </si>
  <si>
    <t>축하화분 구입에 따른 대금 지급</t>
  </si>
  <si>
    <t>아가페 화원</t>
  </si>
  <si>
    <t>외부인사</t>
  </si>
  <si>
    <t>계좌이체</t>
  </si>
  <si>
    <t>2020-08-13 12:27</t>
  </si>
  <si>
    <t>행정사무원 등 4명</t>
  </si>
  <si>
    <t>2020-08-13 20:33</t>
  </si>
  <si>
    <t>유일반점</t>
  </si>
  <si>
    <t>센터장 등 16명</t>
  </si>
  <si>
    <t>2020-08-18 20:46</t>
  </si>
  <si>
    <t>코로나19 대응 및 연구 현안 공유를 위한 간담회</t>
  </si>
  <si>
    <t>현</t>
  </si>
  <si>
    <t>실장 등 14명</t>
  </si>
  <si>
    <t>2020-08-19 18:32</t>
  </si>
  <si>
    <t>부속실 물품 구입</t>
  </si>
  <si>
    <t>제스코마트</t>
  </si>
  <si>
    <t>-</t>
  </si>
  <si>
    <t>2020-08-25 15:06</t>
  </si>
  <si>
    <t>제주연구원 제10대 원장 이임식 감사패 제작</t>
  </si>
  <si>
    <t>영구종합상사</t>
  </si>
  <si>
    <t>2020-08-27 20:42</t>
  </si>
  <si>
    <t>연구원 운영방안 의견 수렴을 위한 임원 간담회</t>
  </si>
  <si>
    <t>김용복참치</t>
  </si>
  <si>
    <t>2020-08-28 21:36</t>
  </si>
  <si>
    <t>스시궁</t>
  </si>
  <si>
    <t>실장 등 13명</t>
  </si>
  <si>
    <t>외부기관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</si>
  <si>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</si>
  <si>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</si>
  <si>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</si>
  <si>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</si>
  <si>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</si>
  <si>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</si>
  <si>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</si>
  <si>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</si>
  <si>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2020-08-05 20:00</t>
  </si>
  <si>
    <t>노형순창</t>
  </si>
  <si>
    <t>전문가 등 7명</t>
  </si>
  <si>
    <t>2020-08-11 12:43</t>
  </si>
  <si>
    <t>송쿠쉐</t>
  </si>
  <si>
    <t>관계자 등 9명</t>
  </si>
  <si>
    <t>2020-08-12 20:41</t>
  </si>
  <si>
    <t>작은바람</t>
  </si>
  <si>
    <t>전문가 등 16명</t>
  </si>
  <si>
    <t>2020-08-14 12:50</t>
  </si>
  <si>
    <t>오사카키친</t>
  </si>
  <si>
    <t>2020-08-14 22:22</t>
  </si>
  <si>
    <t>제주 지역사회와 대학의 협력 방안 논의를 위한 간담회</t>
  </si>
  <si>
    <t>스시궁</t>
  </si>
  <si>
    <t>카드</t>
  </si>
  <si>
    <t xml:space="preserve"> </t>
  </si>
  <si>
    <t>2020-08-07 12:30</t>
  </si>
  <si>
    <t>2020년 제주연구원 교통량 감축활동 이해 계획 논의를 위한 경영관리실 간담회 개최</t>
  </si>
  <si>
    <t>한량마초</t>
  </si>
  <si>
    <t>카드</t>
  </si>
  <si>
    <t>2020-08-11 19:08</t>
  </si>
  <si>
    <t>2020년 여름철 태풍피해 예방 논의를 위한 경영관리실 간담회</t>
  </si>
  <si>
    <t>한라축산</t>
  </si>
  <si>
    <t>실장 등 10명</t>
  </si>
  <si>
    <t>팀장 등  7명</t>
  </si>
  <si>
    <t>2020-08-14 12:18</t>
  </si>
  <si>
    <t>여름철 발열측정 근무환경 개선방안 논의를 위한 경영관리실 간담회</t>
  </si>
  <si>
    <t>오부자갈비탕</t>
  </si>
  <si>
    <t>팀장 등 6명</t>
  </si>
  <si>
    <t>2020-08-21 12:40</t>
  </si>
  <si>
    <t>코로나19 관련 청사방호 및 감염예방 논의를 위한 경영관리실 간담회</t>
  </si>
  <si>
    <t>일품순두부</t>
  </si>
  <si>
    <t>실장 등 8명</t>
  </si>
  <si>
    <t>2020-08-11 18:36</t>
  </si>
  <si>
    <t>연구기획소통부 업무의 효율적 운영을 위한 간담회</t>
  </si>
  <si>
    <t>부장 등 14명</t>
  </si>
  <si>
    <t>2020-08-13 20:34</t>
  </si>
  <si>
    <t>그린바이오과학기술연구원과의 업무협약 논의를 위한 간담회</t>
  </si>
  <si>
    <t>유일반점</t>
  </si>
  <si>
    <t>실장 등 7명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</si>
</sst>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  <font>
      <sz val="1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9" fillId="33" borderId="10" xfId="62" applyNumberFormat="1" applyFont="1" applyFill="1" applyBorder="1" applyAlignment="1">
      <alignment horizontal="center" vertical="center" shrinkToFit="1"/>
      <protection/>
    </xf>
    <xf numFmtId="0" fontId="49" fillId="33" borderId="10" xfId="62" applyFont="1" applyFill="1" applyBorder="1" applyAlignment="1">
      <alignment horizontal="center" vertical="center" shrinkToFit="1"/>
      <protection/>
    </xf>
    <xf numFmtId="176" fontId="49" fillId="33" borderId="10" xfId="62" applyNumberFormat="1" applyFont="1" applyFill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62" applyFont="1" applyFill="1" applyBorder="1" applyAlignment="1">
      <alignment horizontal="center" vertical="center" shrinkToFit="1"/>
      <protection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10" xfId="48" applyNumberFormat="1" applyFont="1" applyFill="1" applyBorder="1" applyAlignment="1">
      <alignment horizontal="center" vertical="center" shrinkToFit="1"/>
    </xf>
    <xf numFmtId="49" fontId="49" fillId="33" borderId="10" xfId="62" applyNumberFormat="1" applyFont="1" applyFill="1" applyBorder="1" applyAlignment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1" fillId="0" borderId="10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10" xfId="48" applyNumberFormat="1" applyFont="1" applyFill="1" applyBorder="1" applyAlignment="1">
      <alignment horizontal="center" vertical="center" shrinkToFit="1"/>
    </xf>
    <xf numFmtId="0" fontId="51" fillId="0" borderId="10" xfId="62" applyFont="1" applyBorder="1" applyAlignment="1">
      <alignment horizontal="center" vertical="center" shrinkToFit="1"/>
      <protection/>
    </xf>
    <xf numFmtId="0" fontId="51" fillId="0" borderId="10" xfId="0" applyFont="1" applyBorder="1" applyAlignment="1">
      <alignment vertical="center"/>
    </xf>
    <xf numFmtId="0" fontId="51" fillId="0" borderId="10" xfId="62" applyFont="1" applyFill="1" applyBorder="1" applyAlignment="1">
      <alignment horizontal="center" vertical="center" shrinkToFit="1"/>
      <protection/>
    </xf>
    <xf numFmtId="17" fontId="51" fillId="0" borderId="10" xfId="0" applyNumberFormat="1" applyFont="1" applyFill="1" applyBorder="1" applyAlignment="1">
      <alignment horizontal="center" vertical="center" shrinkToFit="1"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2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left" vertical="center" shrinkToFit="1"/>
    </xf>
    <xf numFmtId="17" fontId="50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vertical="center"/>
    </xf>
    <xf numFmtId="0" fontId="9" fillId="0" borderId="0" xfId="62" applyFont="1" applyAlignment="1">
      <alignment horizontal="center" vertical="center" shrinkToFit="1"/>
      <protection/>
    </xf>
    <xf numFmtId="49" fontId="9" fillId="0" borderId="0" xfId="62" applyNumberFormat="1" applyFont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left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0" customWidth="1"/>
    <col min="2" max="2" width="27.421875" style="21" bestFit="1" customWidth="1"/>
    <col min="3" max="3" width="80.00390625" style="19" customWidth="1"/>
    <col min="4" max="4" width="15.57421875" style="20" customWidth="1"/>
    <col min="5" max="5" width="18.28125" style="22" bestFit="1" customWidth="1"/>
    <col min="6" max="6" width="22.7109375" style="22" customWidth="1"/>
    <col min="7" max="7" width="11.421875" style="20" customWidth="1"/>
    <col min="8" max="16384" width="9.00390625" style="19" customWidth="1"/>
  </cols>
  <sheetData>
    <row r="1" spans="1:7" s="1" customFormat="1" ht="34.5" customHeight="1">
      <c r="A1" s="41" t="s">
        <v>26</v>
      </c>
      <c r="B1" s="41"/>
      <c r="C1" s="41"/>
      <c r="D1" s="41"/>
      <c r="E1" s="41"/>
      <c r="F1" s="41"/>
      <c r="G1" s="41"/>
    </row>
    <row r="2" spans="1:7" s="2" customFormat="1" ht="34.5" customHeight="1">
      <c r="A2" s="42" t="s">
        <v>21</v>
      </c>
      <c r="B2" s="42"/>
      <c r="C2" s="43"/>
      <c r="D2" s="43"/>
      <c r="E2" s="43"/>
      <c r="F2" s="43"/>
      <c r="G2" s="6" t="s">
        <v>11</v>
      </c>
    </row>
    <row r="3" spans="1:7" s="2" customFormat="1" ht="34.5" customHeight="1">
      <c r="A3" s="7" t="s">
        <v>12</v>
      </c>
      <c r="B3" s="16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4.5" customHeight="1">
      <c r="A4" s="28"/>
      <c r="B4" s="23" t="s">
        <v>22</v>
      </c>
      <c r="C4" s="25" t="str">
        <f>"총"&amp;COUNTA(C5:C47)&amp;"건"</f>
        <v>총14건</v>
      </c>
      <c r="D4" s="27">
        <f>SUM(D5:D47)</f>
        <v>2837420</v>
      </c>
      <c r="E4" s="24"/>
      <c r="F4" s="24"/>
      <c r="G4" s="24"/>
    </row>
    <row r="5" spans="1:7" ht="34.5" customHeight="1">
      <c r="A5" s="28">
        <v>1</v>
      </c>
      <c r="B5" s="23" t="s">
        <v>40</v>
      </c>
      <c r="C5" s="34" t="s">
        <v>27</v>
      </c>
      <c r="D5" s="27">
        <v>169000</v>
      </c>
      <c r="E5" s="24" t="s">
        <v>41</v>
      </c>
      <c r="F5" s="24" t="s">
        <v>42</v>
      </c>
      <c r="G5" s="24" t="s">
        <v>43</v>
      </c>
    </row>
    <row r="6" spans="1:7" s="2" customFormat="1" ht="34.5" customHeight="1">
      <c r="A6" s="30">
        <v>2</v>
      </c>
      <c r="B6" s="23" t="s">
        <v>44</v>
      </c>
      <c r="C6" s="34" t="s">
        <v>28</v>
      </c>
      <c r="D6" s="26">
        <v>224000</v>
      </c>
      <c r="E6" s="25" t="s">
        <v>45</v>
      </c>
      <c r="F6" s="31" t="s">
        <v>46</v>
      </c>
      <c r="G6" s="24" t="s">
        <v>43</v>
      </c>
    </row>
    <row r="7" spans="1:7" s="2" customFormat="1" ht="34.5" customHeight="1">
      <c r="A7" s="28">
        <v>3</v>
      </c>
      <c r="B7" s="23" t="s">
        <v>47</v>
      </c>
      <c r="C7" s="34" t="s">
        <v>29</v>
      </c>
      <c r="D7" s="26">
        <v>280000</v>
      </c>
      <c r="E7" s="25" t="s">
        <v>48</v>
      </c>
      <c r="F7" s="25" t="s">
        <v>49</v>
      </c>
      <c r="G7" s="24" t="s">
        <v>43</v>
      </c>
    </row>
    <row r="8" spans="1:7" s="2" customFormat="1" ht="34.5" customHeight="1">
      <c r="A8" s="28">
        <v>4</v>
      </c>
      <c r="B8" s="23" t="s">
        <v>50</v>
      </c>
      <c r="C8" s="34" t="s">
        <v>31</v>
      </c>
      <c r="D8" s="26">
        <v>143000</v>
      </c>
      <c r="E8" s="25" t="s">
        <v>41</v>
      </c>
      <c r="F8" s="25" t="s">
        <v>42</v>
      </c>
      <c r="G8" s="24" t="s">
        <v>43</v>
      </c>
    </row>
    <row r="9" spans="1:7" s="2" customFormat="1" ht="34.5" customHeight="1">
      <c r="A9" s="30">
        <v>5</v>
      </c>
      <c r="B9" s="23" t="s">
        <v>51</v>
      </c>
      <c r="C9" s="34" t="s">
        <v>33</v>
      </c>
      <c r="D9" s="26">
        <v>225500</v>
      </c>
      <c r="E9" s="25" t="s">
        <v>52</v>
      </c>
      <c r="F9" s="25" t="s">
        <v>53</v>
      </c>
      <c r="G9" s="24" t="s">
        <v>43</v>
      </c>
    </row>
    <row r="10" spans="1:7" s="2" customFormat="1" ht="34.5" customHeight="1">
      <c r="A10" s="28">
        <v>6</v>
      </c>
      <c r="B10" s="23" t="s">
        <v>54</v>
      </c>
      <c r="C10" s="29" t="s">
        <v>55</v>
      </c>
      <c r="D10" s="26">
        <v>100000</v>
      </c>
      <c r="E10" s="25" t="s">
        <v>56</v>
      </c>
      <c r="F10" s="31" t="s">
        <v>57</v>
      </c>
      <c r="G10" s="24" t="s">
        <v>58</v>
      </c>
    </row>
    <row r="11" spans="1:7" s="2" customFormat="1" ht="34.5" customHeight="1">
      <c r="A11" s="28">
        <v>7</v>
      </c>
      <c r="B11" s="23" t="s">
        <v>59</v>
      </c>
      <c r="C11" s="34" t="s">
        <v>34</v>
      </c>
      <c r="D11" s="26">
        <v>80000</v>
      </c>
      <c r="E11" s="25" t="s">
        <v>48</v>
      </c>
      <c r="F11" s="31" t="s">
        <v>60</v>
      </c>
      <c r="G11" s="24" t="s">
        <v>43</v>
      </c>
    </row>
    <row r="12" spans="1:7" s="2" customFormat="1" ht="34.5" customHeight="1">
      <c r="A12" s="30">
        <v>8</v>
      </c>
      <c r="B12" s="23" t="s">
        <v>61</v>
      </c>
      <c r="C12" s="34" t="s">
        <v>35</v>
      </c>
      <c r="D12" s="26">
        <v>470000</v>
      </c>
      <c r="E12" s="25" t="s">
        <v>62</v>
      </c>
      <c r="F12" s="31" t="s">
        <v>63</v>
      </c>
      <c r="G12" s="24" t="s">
        <v>43</v>
      </c>
    </row>
    <row r="13" spans="1:7" s="2" customFormat="1" ht="34.5" customHeight="1">
      <c r="A13" s="28">
        <v>9</v>
      </c>
      <c r="B13" s="23" t="s">
        <v>64</v>
      </c>
      <c r="C13" s="29" t="s">
        <v>65</v>
      </c>
      <c r="D13" s="26">
        <v>386000</v>
      </c>
      <c r="E13" s="25" t="s">
        <v>66</v>
      </c>
      <c r="F13" s="31" t="s">
        <v>67</v>
      </c>
      <c r="G13" s="24" t="s">
        <v>43</v>
      </c>
    </row>
    <row r="14" spans="1:7" s="2" customFormat="1" ht="34.5" customHeight="1">
      <c r="A14" s="28">
        <v>10</v>
      </c>
      <c r="B14" s="23" t="s">
        <v>68</v>
      </c>
      <c r="C14" s="34" t="s">
        <v>69</v>
      </c>
      <c r="D14" s="24">
        <v>34920</v>
      </c>
      <c r="E14" s="24" t="s">
        <v>70</v>
      </c>
      <c r="F14" s="31" t="s">
        <v>71</v>
      </c>
      <c r="G14" s="24" t="s">
        <v>43</v>
      </c>
    </row>
    <row r="15" spans="1:7" s="2" customFormat="1" ht="34.5" customHeight="1">
      <c r="A15" s="30">
        <v>11</v>
      </c>
      <c r="B15" s="23" t="s">
        <v>72</v>
      </c>
      <c r="C15" s="34" t="s">
        <v>73</v>
      </c>
      <c r="D15" s="26">
        <v>150000</v>
      </c>
      <c r="E15" s="25" t="s">
        <v>74</v>
      </c>
      <c r="F15" s="31" t="s">
        <v>71</v>
      </c>
      <c r="G15" s="24" t="s">
        <v>43</v>
      </c>
    </row>
    <row r="16" spans="1:7" ht="34.5" customHeight="1">
      <c r="A16" s="28">
        <v>12</v>
      </c>
      <c r="B16" s="23" t="s">
        <v>75</v>
      </c>
      <c r="C16" s="34" t="s">
        <v>76</v>
      </c>
      <c r="D16" s="26">
        <v>240000</v>
      </c>
      <c r="E16" s="25" t="s">
        <v>77</v>
      </c>
      <c r="F16" s="31" t="s">
        <v>53</v>
      </c>
      <c r="G16" s="24" t="s">
        <v>43</v>
      </c>
    </row>
    <row r="17" spans="1:7" ht="34.5" customHeight="1">
      <c r="A17" s="28">
        <v>13</v>
      </c>
      <c r="B17" s="23" t="s">
        <v>78</v>
      </c>
      <c r="C17" s="34" t="s">
        <v>38</v>
      </c>
      <c r="D17" s="26">
        <v>235000</v>
      </c>
      <c r="E17" s="25" t="s">
        <v>79</v>
      </c>
      <c r="F17" s="31" t="s">
        <v>80</v>
      </c>
      <c r="G17" s="24" t="s">
        <v>43</v>
      </c>
    </row>
    <row r="18" spans="1:7" ht="34.5" customHeight="1">
      <c r="A18" s="30">
        <v>14</v>
      </c>
      <c r="B18" s="23" t="s">
        <v>39</v>
      </c>
      <c r="C18" s="29" t="s">
        <v>55</v>
      </c>
      <c r="D18" s="26">
        <v>100000</v>
      </c>
      <c r="E18" s="25" t="s">
        <v>56</v>
      </c>
      <c r="F18" s="31" t="s">
        <v>81</v>
      </c>
      <c r="G18" s="24" t="s">
        <v>58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9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8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32" customFormat="1" ht="34.5" customHeight="1">
      <c r="A1" s="41" t="s">
        <v>25</v>
      </c>
      <c r="B1" s="41"/>
      <c r="C1" s="41"/>
      <c r="D1" s="41"/>
      <c r="E1" s="41"/>
      <c r="F1" s="41"/>
      <c r="G1" s="41"/>
    </row>
    <row r="2" spans="1:7" s="2" customFormat="1" ht="34.5" customHeight="1">
      <c r="A2" s="42" t="s">
        <v>21</v>
      </c>
      <c r="B2" s="42"/>
      <c r="C2" s="43"/>
      <c r="D2" s="43"/>
      <c r="E2" s="43"/>
      <c r="F2" s="43"/>
      <c r="G2" s="33" t="s">
        <v>10</v>
      </c>
    </row>
    <row r="3" spans="1:7" s="2" customFormat="1" ht="34.5" customHeight="1">
      <c r="A3" s="7" t="s">
        <v>82</v>
      </c>
      <c r="B3" s="16" t="s">
        <v>83</v>
      </c>
      <c r="C3" s="8" t="s">
        <v>84</v>
      </c>
      <c r="D3" s="9" t="s">
        <v>85</v>
      </c>
      <c r="E3" s="9" t="s">
        <v>86</v>
      </c>
      <c r="F3" s="9" t="s">
        <v>87</v>
      </c>
      <c r="G3" s="9" t="s">
        <v>88</v>
      </c>
    </row>
    <row r="4" spans="1:7" s="38" customFormat="1" ht="34.5" customHeight="1">
      <c r="A4" s="10"/>
      <c r="B4" s="17" t="s">
        <v>89</v>
      </c>
      <c r="C4" s="11" t="str">
        <f>"총"&amp;COUNTA(C5:C53)&amp;"건"</f>
        <v>총5건</v>
      </c>
      <c r="D4" s="15">
        <f>SUM(D5:D53)</f>
        <v>1321000</v>
      </c>
      <c r="E4" s="12"/>
      <c r="F4" s="12"/>
      <c r="G4" s="12"/>
    </row>
    <row r="5" spans="1:7" s="38" customFormat="1" ht="34.5" customHeight="1">
      <c r="A5" s="10">
        <v>1</v>
      </c>
      <c r="B5" s="17" t="s">
        <v>90</v>
      </c>
      <c r="C5" s="37" t="s">
        <v>30</v>
      </c>
      <c r="D5" s="12">
        <v>189000</v>
      </c>
      <c r="E5" s="11" t="s">
        <v>91</v>
      </c>
      <c r="F5" s="11" t="s">
        <v>92</v>
      </c>
      <c r="G5" s="14" t="s">
        <v>104</v>
      </c>
    </row>
    <row r="6" spans="1:7" s="38" customFormat="1" ht="34.5" customHeight="1">
      <c r="A6" s="10">
        <v>2</v>
      </c>
      <c r="B6" s="17" t="s">
        <v>93</v>
      </c>
      <c r="C6" s="37" t="s">
        <v>32</v>
      </c>
      <c r="D6" s="14">
        <v>180000</v>
      </c>
      <c r="E6" s="11" t="s">
        <v>94</v>
      </c>
      <c r="F6" s="36" t="s">
        <v>95</v>
      </c>
      <c r="G6" s="14" t="s">
        <v>104</v>
      </c>
    </row>
    <row r="7" spans="1:7" s="38" customFormat="1" ht="34.5" customHeight="1">
      <c r="A7" s="10">
        <v>3</v>
      </c>
      <c r="B7" s="17" t="s">
        <v>96</v>
      </c>
      <c r="C7" s="37" t="s">
        <v>36</v>
      </c>
      <c r="D7" s="15">
        <v>450000</v>
      </c>
      <c r="E7" s="12" t="s">
        <v>97</v>
      </c>
      <c r="F7" s="36" t="s">
        <v>98</v>
      </c>
      <c r="G7" s="14" t="s">
        <v>104</v>
      </c>
    </row>
    <row r="8" spans="1:7" s="38" customFormat="1" ht="34.5" customHeight="1">
      <c r="A8" s="10">
        <v>4</v>
      </c>
      <c r="B8" s="17" t="s">
        <v>99</v>
      </c>
      <c r="C8" s="37" t="s">
        <v>37</v>
      </c>
      <c r="D8" s="15">
        <v>317000</v>
      </c>
      <c r="E8" s="12" t="s">
        <v>100</v>
      </c>
      <c r="F8" s="12" t="s">
        <v>98</v>
      </c>
      <c r="G8" s="14" t="s">
        <v>104</v>
      </c>
    </row>
    <row r="9" spans="1:7" s="38" customFormat="1" ht="34.5" customHeight="1">
      <c r="A9" s="10">
        <v>5</v>
      </c>
      <c r="B9" s="17" t="s">
        <v>101</v>
      </c>
      <c r="C9" s="37" t="s">
        <v>102</v>
      </c>
      <c r="D9" s="15">
        <v>185000</v>
      </c>
      <c r="E9" s="12" t="s">
        <v>103</v>
      </c>
      <c r="F9" s="12" t="s">
        <v>92</v>
      </c>
      <c r="G9" s="14" t="s">
        <v>104</v>
      </c>
    </row>
    <row r="10" s="38" customFormat="1" ht="27.75" customHeight="1">
      <c r="B10" s="39"/>
    </row>
    <row r="11" s="38" customFormat="1" ht="27.75" customHeight="1">
      <c r="B11" s="39"/>
    </row>
    <row r="12" s="38" customFormat="1" ht="27.75" customHeight="1">
      <c r="B12" s="39"/>
    </row>
    <row r="13" s="38" customFormat="1" ht="27.75" customHeight="1">
      <c r="B13" s="39"/>
    </row>
    <row r="14" s="38" customFormat="1" ht="27.75" customHeight="1">
      <c r="B14" s="39"/>
    </row>
    <row r="15" s="38" customFormat="1" ht="27.75" customHeight="1">
      <c r="B15" s="39"/>
    </row>
    <row r="16" s="38" customFormat="1" ht="27.75" customHeight="1">
      <c r="B16" s="39"/>
    </row>
    <row r="17" s="38" customFormat="1" ht="27.75" customHeight="1">
      <c r="B17" s="39"/>
    </row>
    <row r="18" s="38" customFormat="1" ht="27.75" customHeight="1">
      <c r="B18" s="39"/>
    </row>
    <row r="19" s="38" customFormat="1" ht="27.75" customHeight="1">
      <c r="B19" s="39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0" customWidth="1"/>
    <col min="2" max="2" width="27.421875" style="21" bestFit="1" customWidth="1"/>
    <col min="3" max="3" width="88.421875" style="19" bestFit="1" customWidth="1"/>
    <col min="4" max="4" width="15.57421875" style="22" customWidth="1"/>
    <col min="5" max="5" width="14.421875" style="22" bestFit="1" customWidth="1"/>
    <col min="6" max="6" width="17.00390625" style="22" bestFit="1" customWidth="1"/>
    <col min="7" max="7" width="12.00390625" style="20" bestFit="1" customWidth="1"/>
    <col min="8" max="16384" width="9.00390625" style="19" customWidth="1"/>
  </cols>
  <sheetData>
    <row r="1" spans="1:7" s="1" customFormat="1" ht="34.5" customHeight="1">
      <c r="A1" s="41" t="s">
        <v>23</v>
      </c>
      <c r="B1" s="41"/>
      <c r="C1" s="41"/>
      <c r="D1" s="41"/>
      <c r="E1" s="41"/>
      <c r="F1" s="41"/>
      <c r="G1" s="41"/>
    </row>
    <row r="2" spans="1:7" s="2" customFormat="1" ht="34.5" customHeight="1">
      <c r="A2" s="42" t="s">
        <v>20</v>
      </c>
      <c r="B2" s="42"/>
      <c r="C2" s="43"/>
      <c r="D2" s="43"/>
      <c r="E2" s="43"/>
      <c r="F2" s="43"/>
      <c r="G2" s="6" t="s">
        <v>11</v>
      </c>
    </row>
    <row r="3" spans="1:7" s="2" customFormat="1" ht="34.5" customHeight="1">
      <c r="A3" s="7" t="s">
        <v>12</v>
      </c>
      <c r="B3" s="16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4.5" customHeight="1">
      <c r="A4" s="10"/>
      <c r="B4" s="17" t="s">
        <v>19</v>
      </c>
      <c r="C4" s="11" t="str">
        <f>"총"&amp;COUNTA(C5:C52)&amp;"건"</f>
        <v>총4건</v>
      </c>
      <c r="D4" s="15">
        <f>SUM(D5:D52)</f>
        <v>506980</v>
      </c>
      <c r="E4" s="12"/>
      <c r="F4" s="12"/>
      <c r="G4" s="12"/>
    </row>
    <row r="5" spans="1:7" ht="34.5" customHeight="1">
      <c r="A5" s="13">
        <v>1</v>
      </c>
      <c r="B5" s="17" t="s">
        <v>106</v>
      </c>
      <c r="C5" s="35" t="s">
        <v>107</v>
      </c>
      <c r="D5" s="27">
        <v>76000</v>
      </c>
      <c r="E5" s="24" t="s">
        <v>108</v>
      </c>
      <c r="F5" s="25" t="s">
        <v>114</v>
      </c>
      <c r="G5" s="26" t="s">
        <v>109</v>
      </c>
    </row>
    <row r="6" spans="1:7" ht="34.5" customHeight="1">
      <c r="A6" s="13">
        <v>2</v>
      </c>
      <c r="B6" s="17" t="s">
        <v>110</v>
      </c>
      <c r="C6" s="35" t="s">
        <v>111</v>
      </c>
      <c r="D6" s="27">
        <v>298980</v>
      </c>
      <c r="E6" s="24" t="s">
        <v>112</v>
      </c>
      <c r="F6" s="25" t="s">
        <v>113</v>
      </c>
      <c r="G6" s="26" t="s">
        <v>109</v>
      </c>
    </row>
    <row r="7" spans="1:7" ht="34.5" customHeight="1">
      <c r="A7" s="13">
        <v>3</v>
      </c>
      <c r="B7" s="17" t="s">
        <v>115</v>
      </c>
      <c r="C7" s="35" t="s">
        <v>116</v>
      </c>
      <c r="D7" s="27">
        <v>60000</v>
      </c>
      <c r="E7" s="24" t="s">
        <v>117</v>
      </c>
      <c r="F7" s="25" t="s">
        <v>118</v>
      </c>
      <c r="G7" s="26" t="s">
        <v>109</v>
      </c>
    </row>
    <row r="8" spans="1:7" ht="34.5" customHeight="1">
      <c r="A8" s="13">
        <v>4</v>
      </c>
      <c r="B8" s="17" t="s">
        <v>119</v>
      </c>
      <c r="C8" s="34" t="s">
        <v>120</v>
      </c>
      <c r="D8" s="27">
        <v>72000</v>
      </c>
      <c r="E8" s="24" t="s">
        <v>121</v>
      </c>
      <c r="F8" s="25" t="s">
        <v>122</v>
      </c>
      <c r="G8" s="26" t="s">
        <v>109</v>
      </c>
    </row>
    <row r="10" ht="27.75" customHeight="1">
      <c r="A10" s="20" t="s">
        <v>105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48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8" bestFit="1" customWidth="1"/>
    <col min="3" max="3" width="64.28125" style="3" bestFit="1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41" t="s">
        <v>24</v>
      </c>
      <c r="B1" s="41"/>
      <c r="C1" s="41"/>
      <c r="D1" s="41"/>
      <c r="E1" s="41"/>
      <c r="F1" s="41"/>
      <c r="G1" s="41"/>
    </row>
    <row r="2" spans="1:7" s="2" customFormat="1" ht="34.5" customHeight="1">
      <c r="A2" s="42" t="s">
        <v>9</v>
      </c>
      <c r="B2" s="42"/>
      <c r="C2" s="43"/>
      <c r="D2" s="43"/>
      <c r="E2" s="43"/>
      <c r="F2" s="43"/>
      <c r="G2" s="6" t="s">
        <v>0</v>
      </c>
    </row>
    <row r="3" spans="1:7" s="2" customFormat="1" ht="34.5" customHeight="1">
      <c r="A3" s="7" t="s">
        <v>1</v>
      </c>
      <c r="B3" s="16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7" t="s">
        <v>2</v>
      </c>
      <c r="C4" s="11" t="str">
        <f>"총"&amp;COUNTA(C5:C52)&amp;"건"</f>
        <v>총2건</v>
      </c>
      <c r="D4" s="15">
        <f>SUM(D5:D52)</f>
        <v>605900</v>
      </c>
      <c r="E4" s="12"/>
      <c r="F4" s="12"/>
      <c r="G4" s="12"/>
    </row>
    <row r="5" spans="1:7" ht="34.5" customHeight="1">
      <c r="A5" s="10">
        <v>1</v>
      </c>
      <c r="B5" s="17" t="s">
        <v>123</v>
      </c>
      <c r="C5" s="40" t="s">
        <v>124</v>
      </c>
      <c r="D5" s="15">
        <v>405900</v>
      </c>
      <c r="E5" s="12" t="s">
        <v>112</v>
      </c>
      <c r="F5" s="12" t="s">
        <v>125</v>
      </c>
      <c r="G5" s="12" t="s">
        <v>109</v>
      </c>
    </row>
    <row r="6" spans="1:7" s="20" customFormat="1" ht="34.5" customHeight="1">
      <c r="A6" s="13">
        <v>2</v>
      </c>
      <c r="B6" s="17" t="s">
        <v>126</v>
      </c>
      <c r="C6" s="40" t="s">
        <v>127</v>
      </c>
      <c r="D6" s="15">
        <v>200000</v>
      </c>
      <c r="E6" s="12" t="s">
        <v>128</v>
      </c>
      <c r="F6" s="12" t="s">
        <v>129</v>
      </c>
      <c r="G6" s="14" t="s">
        <v>109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2020-08-03T07:18:55Z</cp:lastPrinted>
  <dcterms:created xsi:type="dcterms:W3CDTF">2015-02-10T12:08:06Z</dcterms:created>
  <dcterms:modified xsi:type="dcterms:W3CDTF">2020-09-02T06:41:58Z</dcterms:modified>
  <cp:category/>
  <cp:version/>
  <cp:contentType/>
  <cp:contentStatus/>
</cp:coreProperties>
</file>