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735" windowWidth="24105" windowHeight="11880" activeTab="0"/>
  </bookViews>
  <sheets>
    <sheet name="조직운영" sheetId="1" r:id="rId1"/>
    <sheet name="시책" sheetId="2" r:id="rId2"/>
    <sheet name="경영관리실 부서운영" sheetId="3" r:id="rId3"/>
    <sheet name="연구기획소통부 부서운영" sheetId="4" r:id="rId4"/>
  </sheets>
  <definedNames>
    <definedName name="_xlnm.Print_Area" localSheetId="2">'경영관리실 부서운영'!$A$1:$G$5</definedName>
    <definedName name="_xlnm.Print_Area" localSheetId="1">'시책'!$A$1:$G$9</definedName>
    <definedName name="_xlnm.Print_Area" localSheetId="3">'연구기획소통부 부서운영'!$A$1:$G$5</definedName>
    <definedName name="_xlnm.Print_Area" localSheetId="0">'조직운영'!$A$1:$G$21</definedName>
  </definedNames>
  <calcPr fullCalcOnLoad="1"/>
</workbook>
</file>

<file path=xl/sharedStrings.xml><?xml version="1.0" encoding="utf-8"?>
<sst xmlns="http://schemas.openxmlformats.org/spreadsheetml/2006/main" count="166" uniqueCount="124">
  <si>
    <t>[단위:원]</t>
  </si>
  <si>
    <t>연번</t>
  </si>
  <si>
    <t>집행일자(시간 포함)</t>
  </si>
  <si>
    <t>집행장소</t>
  </si>
  <si>
    <t>집행목적</t>
  </si>
  <si>
    <t>집행금액</t>
  </si>
  <si>
    <t>집행대상(인원수)</t>
  </si>
  <si>
    <t>지출방법</t>
  </si>
  <si>
    <t>연구기획소통부</t>
  </si>
  <si>
    <t>[단위:원]</t>
  </si>
  <si>
    <t>연번</t>
  </si>
  <si>
    <t>집행일자(시간 포함)</t>
  </si>
  <si>
    <t>집행대상(인원수)</t>
  </si>
  <si>
    <t>지출방법</t>
  </si>
  <si>
    <t>[단위:원]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</si>
  <si>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</si>
  <si>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</si>
  <si>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</si>
  <si>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</si>
  <si>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</si>
  <si>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</si>
  <si>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</si>
  <si>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경영관리실</t>
  </si>
  <si>
    <t>제주연구원</t>
  </si>
  <si>
    <t>제주연구원</t>
  </si>
  <si>
    <t>계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</si>
  <si>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</si>
  <si>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</si>
  <si>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</si>
  <si>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</si>
  <si>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</si>
  <si>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</si>
  <si>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</si>
  <si>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2020년 10월 업무추진비 집행내역(조직운영)</t>
  </si>
  <si>
    <t>2020년 10월 업무추진비 집행내역(시책)</t>
  </si>
  <si>
    <t>2020년 10월 업무추진비 집행내역(부서운영)</t>
  </si>
  <si>
    <t>제주 국제전략 자문을 위한 전문가 간담회</t>
  </si>
  <si>
    <t>원장실 업무의 효율적 추진을 위한 간담회</t>
  </si>
  <si>
    <t>의전업무 개선 방안 논의를 위한 간담회</t>
  </si>
  <si>
    <t>에너지 뉴딜 관련 논의를 위한 전문가 간담회</t>
  </si>
  <si>
    <t>도의회 행정사무감사에 따른 관련 직원 간담회</t>
  </si>
  <si>
    <t>행정사무감사 종료 후 관련 직원 노고 격려를 위한 간담회 개최</t>
  </si>
  <si>
    <t>뉴딜 및 제주포럼 관련 논의를 위한 간담회</t>
  </si>
  <si>
    <t>청정제주 선언식 참석 후 간담회</t>
  </si>
  <si>
    <t>원장실 외부 방문객 접대용 다과 구입</t>
  </si>
  <si>
    <t>2020-10-07</t>
  </si>
  <si>
    <t>조의금 지출</t>
  </si>
  <si>
    <t>-</t>
  </si>
  <si>
    <t>행정직</t>
  </si>
  <si>
    <t>현금</t>
  </si>
  <si>
    <t>2020-10-08 17:39</t>
  </si>
  <si>
    <t>만세본점</t>
  </si>
  <si>
    <t>기능직</t>
  </si>
  <si>
    <t>카드</t>
  </si>
  <si>
    <t>2020-10-12 11:56</t>
  </si>
  <si>
    <t>바르다김선생</t>
  </si>
  <si>
    <t>행정사무원</t>
  </si>
  <si>
    <t>2020-10-13</t>
  </si>
  <si>
    <t>축하화분 구입에 따른 대금 지급</t>
  </si>
  <si>
    <t>꽃사랑</t>
  </si>
  <si>
    <t>외부인사</t>
  </si>
  <si>
    <t>계좌이체</t>
  </si>
  <si>
    <t>근조화환 구입에 따른 대금 지급</t>
  </si>
  <si>
    <t>2020-10-15</t>
  </si>
  <si>
    <t>원장실 원두, 차 구입</t>
  </si>
  <si>
    <t>유스커피, 오설록</t>
  </si>
  <si>
    <t>내방객</t>
  </si>
  <si>
    <t>2020-10-22 12:48</t>
  </si>
  <si>
    <t>오라성</t>
  </si>
  <si>
    <t>실장 등 14명</t>
  </si>
  <si>
    <t>2020-10-22 20:49</t>
  </si>
  <si>
    <t>금산식당</t>
  </si>
  <si>
    <t>실장 등 15명</t>
  </si>
  <si>
    <t>2020-10-25 13:25</t>
  </si>
  <si>
    <t>푸른밤의속초식당</t>
  </si>
  <si>
    <t>2020-10-27 18:18</t>
  </si>
  <si>
    <t>제스코마트</t>
  </si>
  <si>
    <t>2020-10-04 14:56</t>
  </si>
  <si>
    <t>가비닻</t>
  </si>
  <si>
    <t>전문가 등 9명</t>
  </si>
  <si>
    <t>2020-10-09 21:13</t>
  </si>
  <si>
    <t>오래된미래</t>
  </si>
  <si>
    <t>전문가 등 11명</t>
  </si>
  <si>
    <t>2020-10-13 18:51</t>
  </si>
  <si>
    <t>연타발</t>
  </si>
  <si>
    <t>전문가 등 13명</t>
  </si>
  <si>
    <t>-</t>
  </si>
  <si>
    <t>총0건</t>
  </si>
  <si>
    <t>2020-10-22 20:50</t>
  </si>
  <si>
    <t>행정사무감사에 따른 관계직원 간담회</t>
  </si>
  <si>
    <t>금산식당</t>
  </si>
  <si>
    <t>실장 등 15명</t>
  </si>
  <si>
    <t>카드</t>
  </si>
  <si>
    <t>2020-10-07 20:39</t>
  </si>
  <si>
    <t>제주 미래전략 논의를 위한 간담회</t>
  </si>
  <si>
    <t>스시궁</t>
  </si>
  <si>
    <t>부장 등 10명</t>
  </si>
  <si>
    <t>2020-10-08 12:37</t>
  </si>
  <si>
    <t>대언론 홍보 방안 논의를 위한 간담회</t>
  </si>
  <si>
    <t>송쿠쉐</t>
  </si>
  <si>
    <t>부장 등 6명</t>
  </si>
  <si>
    <t>2020-10-19 13:00</t>
  </si>
  <si>
    <t>도정 현안의 공유를 위한 간담회</t>
  </si>
  <si>
    <t>어장군</t>
  </si>
  <si>
    <t>2020-10-20 19:47</t>
  </si>
  <si>
    <t>제주 지역정책 현안의 공유를 위한 간담회</t>
  </si>
  <si>
    <t>아사히</t>
  </si>
  <si>
    <t>2020-10-26 12:37</t>
  </si>
  <si>
    <t>그린뉴딜 관련 의견 수렴을 위한 간담회</t>
  </si>
  <si>
    <t>황금어장</t>
  </si>
  <si>
    <t>책임연구원 등 4명</t>
  </si>
  <si>
    <t>2020-10-27 12:26</t>
  </si>
  <si>
    <t>2020년도 제2차 임시이사회 개최에 따른 간담회</t>
  </si>
  <si>
    <t>명가천지연무태장어</t>
  </si>
  <si>
    <t>이사, 감사 등 18명</t>
  </si>
  <si>
    <t>원장 등 3명</t>
  </si>
  <si>
    <t>원장 등 8명</t>
  </si>
  <si>
    <t>2020-10-14 20:11</t>
  </si>
  <si>
    <t>대언론 홍보 방향 논의를 위한 간담회</t>
  </si>
  <si>
    <t>싱싱오징어바다</t>
  </si>
  <si>
    <t>전문가 등 4명</t>
  </si>
  <si>
    <t>2020-10-23 21:56</t>
  </si>
  <si>
    <t>제주포럼 사전 논의를 위한 간담회</t>
  </si>
  <si>
    <t>봉평메밀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</si>
</sst>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0000&quot;\-&quot;00&quot;\-&quot;00&quot;\&amp;&quot;  &quot;\&amp;&quot;00:00&quot;"/>
    <numFmt numFmtId="186" formatCode="&quot;2000&quot;\-&quot;00&quot;\-&quot;00&quot;\&amp;&quot;  &quot;\&amp;&quot;00:00&quot;"/>
    <numFmt numFmtId="187" formatCode="&quot;2020&quot;\-&quot;mm&quot;\-&quot;dd&quot;\&amp;&quot;  &quot;\&amp;&quot;hh:mm&quot;"/>
    <numFmt numFmtId="188" formatCode="&quot;2020&quot;\-&quot;mm&quot;\-&quot;dd&quot;&quot;  &quot;&quot;hh:mm&quot;"/>
    <numFmt numFmtId="189" formatCode="[$-412]AM/PM\ h:mm:ss"/>
    <numFmt numFmtId="190" formatCode="h:mm;@"/>
    <numFmt numFmtId="191" formatCode="yyyy/mm/dd\ hh:mm"/>
    <numFmt numFmtId="192" formatCode="yyyy&quot;-&quot;m&quot;-&quot;d\ h:mm;@"/>
    <numFmt numFmtId="193" formatCode="0_);[Red]\(0\)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2020&quot;\-&quot;00-00&quot;"/>
    <numFmt numFmtId="200" formatCode="&quot;2020&quot;\-&quot;MM-DD&quot;"/>
    <numFmt numFmtId="201" formatCode="&quot;2020&quot;\-mm/dd"/>
    <numFmt numFmtId="202" formatCode="&quot;2020&quot;\-mm/dd\ \ hh:mm"/>
    <numFmt numFmtId="203" formatCode="&quot;1월&quot;\ dd&quot;일&quot;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13"/>
      <name val="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맑은 고딕"/>
      <family val="3"/>
    </font>
    <font>
      <sz val="12"/>
      <name val="맑은 고딕"/>
      <family val="3"/>
    </font>
    <font>
      <sz val="12"/>
      <color indexed="8"/>
      <name val="맑은 고딕"/>
      <family val="3"/>
    </font>
    <font>
      <b/>
      <sz val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1"/>
      <name val="Calibri"/>
      <family val="3"/>
    </font>
    <font>
      <sz val="12"/>
      <name val="Calibri"/>
      <family val="3"/>
    </font>
    <font>
      <sz val="12"/>
      <name val="Cambria"/>
      <family val="3"/>
    </font>
    <font>
      <sz val="12"/>
      <color rgb="FF000000"/>
      <name val="Cambria"/>
      <family val="3"/>
    </font>
    <font>
      <sz val="12"/>
      <color rgb="FF000000"/>
      <name val="Calibri"/>
      <family val="3"/>
    </font>
    <font>
      <b/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0" fontId="2" fillId="0" borderId="0" xfId="62" applyAlignment="1">
      <alignment horizontal="right" vertical="center" shrinkToFit="1"/>
      <protection/>
    </xf>
    <xf numFmtId="176" fontId="6" fillId="0" borderId="0" xfId="62" applyNumberFormat="1" applyFont="1" applyBorder="1" applyAlignment="1">
      <alignment vertical="center" shrinkToFit="1"/>
      <protection/>
    </xf>
    <xf numFmtId="177" fontId="49" fillId="33" borderId="10" xfId="62" applyNumberFormat="1" applyFont="1" applyFill="1" applyBorder="1" applyAlignment="1">
      <alignment horizontal="center" vertical="center" shrinkToFit="1"/>
      <protection/>
    </xf>
    <xf numFmtId="0" fontId="49" fillId="33" borderId="10" xfId="62" applyFont="1" applyFill="1" applyBorder="1" applyAlignment="1">
      <alignment horizontal="center" vertical="center" shrinkToFit="1"/>
      <protection/>
    </xf>
    <xf numFmtId="176" fontId="49" fillId="33" borderId="10" xfId="62" applyNumberFormat="1" applyFont="1" applyFill="1" applyBorder="1" applyAlignment="1">
      <alignment horizontal="center" vertical="center" shrinkToFit="1"/>
      <protection/>
    </xf>
    <xf numFmtId="0" fontId="50" fillId="0" borderId="10" xfId="62" applyFont="1" applyBorder="1" applyAlignment="1">
      <alignment horizontal="center" vertical="center" shrinkToFit="1"/>
      <protection/>
    </xf>
    <xf numFmtId="0" fontId="50" fillId="0" borderId="10" xfId="0" applyFont="1" applyFill="1" applyBorder="1" applyAlignment="1">
      <alignment horizontal="center" vertical="center" shrinkToFit="1"/>
    </xf>
    <xf numFmtId="3" fontId="50" fillId="0" borderId="10" xfId="0" applyNumberFormat="1" applyFont="1" applyFill="1" applyBorder="1" applyAlignment="1">
      <alignment horizontal="center" vertical="center" shrinkToFit="1"/>
    </xf>
    <xf numFmtId="0" fontId="50" fillId="0" borderId="10" xfId="62" applyFont="1" applyFill="1" applyBorder="1" applyAlignment="1">
      <alignment horizontal="center" vertical="center" shrinkToFit="1"/>
      <protection/>
    </xf>
    <xf numFmtId="3" fontId="50" fillId="0" borderId="10" xfId="48" applyNumberFormat="1" applyFont="1" applyFill="1" applyBorder="1" applyAlignment="1">
      <alignment horizontal="center" vertical="center" shrinkToFit="1"/>
    </xf>
    <xf numFmtId="49" fontId="49" fillId="33" borderId="10" xfId="62" applyNumberFormat="1" applyFont="1" applyFill="1" applyBorder="1" applyAlignment="1">
      <alignment horizontal="center" vertical="center" shrinkToFit="1"/>
      <protection/>
    </xf>
    <xf numFmtId="49" fontId="50" fillId="0" borderId="10" xfId="0" applyNumberFormat="1" applyFont="1" applyFill="1" applyBorder="1" applyAlignment="1">
      <alignment horizontal="center" vertical="center" shrinkToFit="1"/>
    </xf>
    <xf numFmtId="49" fontId="2" fillId="0" borderId="0" xfId="62" applyNumberFormat="1" applyAlignment="1">
      <alignment horizontal="center" vertical="center" shrinkToFit="1"/>
      <protection/>
    </xf>
    <xf numFmtId="0" fontId="2" fillId="0" borderId="0" xfId="62" applyFont="1" applyAlignment="1">
      <alignment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49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 shrinkToFit="1"/>
      <protection/>
    </xf>
    <xf numFmtId="49" fontId="51" fillId="0" borderId="10" xfId="0" applyNumberFormat="1" applyFont="1" applyFill="1" applyBorder="1" applyAlignment="1">
      <alignment horizontal="center" vertical="center" shrinkToFit="1"/>
    </xf>
    <xf numFmtId="3" fontId="51" fillId="0" borderId="10" xfId="0" applyNumberFormat="1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3" fontId="51" fillId="0" borderId="10" xfId="0" applyNumberFormat="1" applyFont="1" applyFill="1" applyBorder="1" applyAlignment="1">
      <alignment horizontal="center" vertical="center"/>
    </xf>
    <xf numFmtId="3" fontId="51" fillId="0" borderId="10" xfId="48" applyNumberFormat="1" applyFont="1" applyFill="1" applyBorder="1" applyAlignment="1">
      <alignment horizontal="center" vertical="center" shrinkToFit="1"/>
    </xf>
    <xf numFmtId="0" fontId="51" fillId="0" borderId="10" xfId="62" applyFont="1" applyBorder="1" applyAlignment="1">
      <alignment horizontal="center" vertical="center" shrinkToFit="1"/>
      <protection/>
    </xf>
    <xf numFmtId="17" fontId="51" fillId="0" borderId="10" xfId="0" applyNumberFormat="1" applyFont="1" applyFill="1" applyBorder="1" applyAlignment="1">
      <alignment horizontal="center" vertical="center" shrinkToFit="1"/>
    </xf>
    <xf numFmtId="0" fontId="5" fillId="0" borderId="0" xfId="62" applyFont="1" applyFill="1" applyAlignment="1">
      <alignment horizontal="center" vertical="center" shrinkToFit="1"/>
      <protection/>
    </xf>
    <xf numFmtId="176" fontId="6" fillId="0" borderId="0" xfId="62" applyNumberFormat="1" applyFont="1" applyBorder="1" applyAlignment="1">
      <alignment horizontal="center" vertical="center" shrinkToFit="1"/>
      <protection/>
    </xf>
    <xf numFmtId="0" fontId="52" fillId="0" borderId="10" xfId="0" applyFont="1" applyBorder="1" applyAlignment="1">
      <alignment vertical="center"/>
    </xf>
    <xf numFmtId="0" fontId="2" fillId="0" borderId="0" xfId="62">
      <alignment vertical="center"/>
      <protection/>
    </xf>
    <xf numFmtId="0" fontId="53" fillId="0" borderId="10" xfId="0" applyFont="1" applyBorder="1" applyAlignment="1">
      <alignment vertical="center"/>
    </xf>
    <xf numFmtId="177" fontId="54" fillId="33" borderId="10" xfId="62" applyNumberFormat="1" applyFont="1" applyFill="1" applyBorder="1" applyAlignment="1">
      <alignment horizontal="center" vertical="center" shrinkToFit="1"/>
      <protection/>
    </xf>
    <xf numFmtId="49" fontId="54" fillId="33" borderId="10" xfId="62" applyNumberFormat="1" applyFont="1" applyFill="1" applyBorder="1" applyAlignment="1">
      <alignment horizontal="center" vertical="center" shrinkToFit="1"/>
      <protection/>
    </xf>
    <xf numFmtId="0" fontId="54" fillId="33" borderId="10" xfId="62" applyFont="1" applyFill="1" applyBorder="1" applyAlignment="1">
      <alignment horizontal="center" vertical="center" shrinkToFit="1"/>
      <protection/>
    </xf>
    <xf numFmtId="176" fontId="54" fillId="33" borderId="10" xfId="62" applyNumberFormat="1" applyFont="1" applyFill="1" applyBorder="1" applyAlignment="1">
      <alignment horizontal="center" vertical="center" shrinkToFit="1"/>
      <protection/>
    </xf>
    <xf numFmtId="14" fontId="3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1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9" customWidth="1"/>
    <col min="2" max="2" width="27.421875" style="20" bestFit="1" customWidth="1"/>
    <col min="3" max="3" width="80.00390625" style="18" customWidth="1"/>
    <col min="4" max="4" width="15.57421875" style="19" customWidth="1"/>
    <col min="5" max="5" width="29.8515625" style="21" bestFit="1" customWidth="1"/>
    <col min="6" max="6" width="25.28125" style="21" bestFit="1" customWidth="1"/>
    <col min="7" max="7" width="11.421875" style="19" customWidth="1"/>
    <col min="8" max="16384" width="9.00390625" style="18" customWidth="1"/>
  </cols>
  <sheetData>
    <row r="1" spans="1:7" s="1" customFormat="1" ht="34.5" customHeight="1">
      <c r="A1" s="38" t="s">
        <v>33</v>
      </c>
      <c r="B1" s="38"/>
      <c r="C1" s="38"/>
      <c r="D1" s="38"/>
      <c r="E1" s="38"/>
      <c r="F1" s="38"/>
      <c r="G1" s="38"/>
    </row>
    <row r="2" spans="1:7" s="2" customFormat="1" ht="34.5" customHeight="1">
      <c r="A2" s="39" t="s">
        <v>24</v>
      </c>
      <c r="B2" s="39"/>
      <c r="C2" s="40"/>
      <c r="D2" s="40"/>
      <c r="E2" s="40"/>
      <c r="F2" s="40"/>
      <c r="G2" s="6" t="s">
        <v>14</v>
      </c>
    </row>
    <row r="3" spans="1:7" s="2" customFormat="1" ht="34.5" customHeight="1">
      <c r="A3" s="34" t="s">
        <v>1</v>
      </c>
      <c r="B3" s="35" t="s">
        <v>2</v>
      </c>
      <c r="C3" s="36" t="s">
        <v>4</v>
      </c>
      <c r="D3" s="37" t="s">
        <v>5</v>
      </c>
      <c r="E3" s="37" t="s">
        <v>3</v>
      </c>
      <c r="F3" s="37" t="s">
        <v>6</v>
      </c>
      <c r="G3" s="37" t="s">
        <v>7</v>
      </c>
    </row>
    <row r="4" spans="1:7" ht="34.5" customHeight="1">
      <c r="A4" s="27"/>
      <c r="B4" s="22" t="s">
        <v>25</v>
      </c>
      <c r="C4" s="24" t="str">
        <f>"총"&amp;COUNTA(C5:C49)&amp;"건"</f>
        <v>총17건</v>
      </c>
      <c r="D4" s="26">
        <f>SUM(D5:D49)</f>
        <v>2231880</v>
      </c>
      <c r="E4" s="23"/>
      <c r="F4" s="23"/>
      <c r="G4" s="23"/>
    </row>
    <row r="5" spans="1:7" ht="34.5" customHeight="1">
      <c r="A5" s="27">
        <v>1</v>
      </c>
      <c r="B5" s="22" t="s">
        <v>45</v>
      </c>
      <c r="C5" s="31" t="s">
        <v>46</v>
      </c>
      <c r="D5" s="25">
        <v>50000</v>
      </c>
      <c r="E5" s="24" t="s">
        <v>47</v>
      </c>
      <c r="F5" s="24" t="s">
        <v>48</v>
      </c>
      <c r="G5" s="23" t="s">
        <v>49</v>
      </c>
    </row>
    <row r="6" spans="1:7" ht="34.5" customHeight="1">
      <c r="A6" s="27">
        <v>2</v>
      </c>
      <c r="B6" s="22" t="s">
        <v>93</v>
      </c>
      <c r="C6" s="31" t="s">
        <v>94</v>
      </c>
      <c r="D6" s="25">
        <v>280000</v>
      </c>
      <c r="E6" s="24" t="s">
        <v>95</v>
      </c>
      <c r="F6" s="24" t="s">
        <v>96</v>
      </c>
      <c r="G6" s="25" t="s">
        <v>53</v>
      </c>
    </row>
    <row r="7" spans="1:7" ht="34.5" customHeight="1">
      <c r="A7" s="27">
        <v>3</v>
      </c>
      <c r="B7" s="22" t="s">
        <v>97</v>
      </c>
      <c r="C7" s="31" t="s">
        <v>98</v>
      </c>
      <c r="D7" s="25">
        <v>108000</v>
      </c>
      <c r="E7" s="24" t="s">
        <v>99</v>
      </c>
      <c r="F7" s="24" t="s">
        <v>100</v>
      </c>
      <c r="G7" s="25" t="s">
        <v>53</v>
      </c>
    </row>
    <row r="8" spans="1:7" ht="34.5" customHeight="1">
      <c r="A8" s="27">
        <v>4</v>
      </c>
      <c r="B8" s="22" t="s">
        <v>50</v>
      </c>
      <c r="C8" s="31" t="s">
        <v>37</v>
      </c>
      <c r="D8" s="25">
        <v>21000</v>
      </c>
      <c r="E8" s="24" t="s">
        <v>51</v>
      </c>
      <c r="F8" s="24" t="s">
        <v>52</v>
      </c>
      <c r="G8" s="25" t="s">
        <v>53</v>
      </c>
    </row>
    <row r="9" spans="1:7" ht="34.5" customHeight="1">
      <c r="A9" s="27">
        <v>5</v>
      </c>
      <c r="B9" s="22" t="s">
        <v>54</v>
      </c>
      <c r="C9" s="31" t="s">
        <v>38</v>
      </c>
      <c r="D9" s="25">
        <v>13800</v>
      </c>
      <c r="E9" s="24" t="s">
        <v>55</v>
      </c>
      <c r="F9" s="24" t="s">
        <v>56</v>
      </c>
      <c r="G9" s="25" t="s">
        <v>53</v>
      </c>
    </row>
    <row r="10" spans="1:7" s="2" customFormat="1" ht="34.5" customHeight="1">
      <c r="A10" s="27">
        <v>6</v>
      </c>
      <c r="B10" s="22" t="s">
        <v>57</v>
      </c>
      <c r="C10" s="31" t="s">
        <v>58</v>
      </c>
      <c r="D10" s="25">
        <v>50000</v>
      </c>
      <c r="E10" s="25" t="s">
        <v>59</v>
      </c>
      <c r="F10" s="28" t="s">
        <v>60</v>
      </c>
      <c r="G10" s="23" t="s">
        <v>61</v>
      </c>
    </row>
    <row r="11" spans="1:7" s="2" customFormat="1" ht="34.5" customHeight="1">
      <c r="A11" s="27">
        <v>7</v>
      </c>
      <c r="B11" s="22" t="s">
        <v>57</v>
      </c>
      <c r="C11" s="31" t="s">
        <v>62</v>
      </c>
      <c r="D11" s="25">
        <v>10000</v>
      </c>
      <c r="E11" s="25" t="s">
        <v>59</v>
      </c>
      <c r="F11" s="24" t="s">
        <v>60</v>
      </c>
      <c r="G11" s="23" t="s">
        <v>61</v>
      </c>
    </row>
    <row r="12" spans="1:7" s="2" customFormat="1" ht="34.5" customHeight="1">
      <c r="A12" s="27">
        <v>8</v>
      </c>
      <c r="B12" s="22" t="s">
        <v>57</v>
      </c>
      <c r="C12" s="31" t="s">
        <v>58</v>
      </c>
      <c r="D12" s="25">
        <v>100000</v>
      </c>
      <c r="E12" s="25" t="s">
        <v>59</v>
      </c>
      <c r="F12" s="28" t="s">
        <v>60</v>
      </c>
      <c r="G12" s="23" t="s">
        <v>61</v>
      </c>
    </row>
    <row r="13" spans="1:7" s="2" customFormat="1" ht="34.5" customHeight="1">
      <c r="A13" s="27">
        <v>9</v>
      </c>
      <c r="B13" s="22" t="s">
        <v>63</v>
      </c>
      <c r="C13" s="31" t="s">
        <v>64</v>
      </c>
      <c r="D13" s="25">
        <v>97500</v>
      </c>
      <c r="E13" s="24" t="s">
        <v>65</v>
      </c>
      <c r="F13" s="24" t="s">
        <v>66</v>
      </c>
      <c r="G13" s="25" t="s">
        <v>53</v>
      </c>
    </row>
    <row r="14" spans="1:7" s="2" customFormat="1" ht="34.5" customHeight="1">
      <c r="A14" s="27">
        <v>10</v>
      </c>
      <c r="B14" s="22" t="s">
        <v>101</v>
      </c>
      <c r="C14" s="31" t="s">
        <v>102</v>
      </c>
      <c r="D14" s="25">
        <v>89000</v>
      </c>
      <c r="E14" s="24" t="s">
        <v>103</v>
      </c>
      <c r="F14" s="24" t="s">
        <v>115</v>
      </c>
      <c r="G14" s="25" t="s">
        <v>53</v>
      </c>
    </row>
    <row r="15" spans="1:7" s="2" customFormat="1" ht="34.5" customHeight="1">
      <c r="A15" s="27">
        <v>11</v>
      </c>
      <c r="B15" s="22" t="s">
        <v>104</v>
      </c>
      <c r="C15" s="31" t="s">
        <v>105</v>
      </c>
      <c r="D15" s="25">
        <v>234000</v>
      </c>
      <c r="E15" s="24" t="s">
        <v>106</v>
      </c>
      <c r="F15" s="24" t="s">
        <v>116</v>
      </c>
      <c r="G15" s="25" t="s">
        <v>53</v>
      </c>
    </row>
    <row r="16" spans="1:7" s="2" customFormat="1" ht="34.5" customHeight="1">
      <c r="A16" s="27">
        <v>12</v>
      </c>
      <c r="B16" s="22" t="s">
        <v>67</v>
      </c>
      <c r="C16" s="31" t="s">
        <v>40</v>
      </c>
      <c r="D16" s="25">
        <v>180000</v>
      </c>
      <c r="E16" s="24" t="s">
        <v>68</v>
      </c>
      <c r="F16" s="28" t="s">
        <v>69</v>
      </c>
      <c r="G16" s="25" t="s">
        <v>53</v>
      </c>
    </row>
    <row r="17" spans="1:7" s="2" customFormat="1" ht="34.5" customHeight="1">
      <c r="A17" s="27">
        <v>13</v>
      </c>
      <c r="B17" s="22" t="s">
        <v>70</v>
      </c>
      <c r="C17" s="31" t="s">
        <v>41</v>
      </c>
      <c r="D17" s="25">
        <v>450000</v>
      </c>
      <c r="E17" s="24" t="s">
        <v>71</v>
      </c>
      <c r="F17" s="28" t="s">
        <v>72</v>
      </c>
      <c r="G17" s="25" t="s">
        <v>53</v>
      </c>
    </row>
    <row r="18" spans="1:7" s="2" customFormat="1" ht="34.5" customHeight="1">
      <c r="A18" s="27">
        <v>14</v>
      </c>
      <c r="B18" s="22" t="s">
        <v>73</v>
      </c>
      <c r="C18" s="31" t="s">
        <v>43</v>
      </c>
      <c r="D18" s="25">
        <v>48000</v>
      </c>
      <c r="E18" s="24" t="s">
        <v>74</v>
      </c>
      <c r="F18" s="28" t="s">
        <v>52</v>
      </c>
      <c r="G18" s="25" t="s">
        <v>53</v>
      </c>
    </row>
    <row r="19" spans="1:7" s="2" customFormat="1" ht="34.5" customHeight="1">
      <c r="A19" s="27">
        <v>15</v>
      </c>
      <c r="B19" s="22" t="s">
        <v>107</v>
      </c>
      <c r="C19" s="31" t="s">
        <v>108</v>
      </c>
      <c r="D19" s="25">
        <v>102000</v>
      </c>
      <c r="E19" s="24" t="s">
        <v>109</v>
      </c>
      <c r="F19" s="28" t="s">
        <v>110</v>
      </c>
      <c r="G19" s="25" t="s">
        <v>53</v>
      </c>
    </row>
    <row r="20" spans="1:7" s="2" customFormat="1" ht="34.5" customHeight="1">
      <c r="A20" s="27">
        <v>16</v>
      </c>
      <c r="B20" s="22" t="s">
        <v>111</v>
      </c>
      <c r="C20" s="31" t="s">
        <v>112</v>
      </c>
      <c r="D20" s="25">
        <v>352000</v>
      </c>
      <c r="E20" s="24" t="s">
        <v>113</v>
      </c>
      <c r="F20" s="28" t="s">
        <v>114</v>
      </c>
      <c r="G20" s="25" t="s">
        <v>53</v>
      </c>
    </row>
    <row r="21" spans="1:7" s="2" customFormat="1" ht="34.5" customHeight="1">
      <c r="A21" s="27">
        <v>17</v>
      </c>
      <c r="B21" s="22" t="s">
        <v>75</v>
      </c>
      <c r="C21" s="31" t="s">
        <v>44</v>
      </c>
      <c r="D21" s="25">
        <v>46580</v>
      </c>
      <c r="E21" s="24" t="s">
        <v>76</v>
      </c>
      <c r="F21" s="28" t="s">
        <v>66</v>
      </c>
      <c r="G21" s="25" t="s">
        <v>53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landscape" paperSize="9" scale="50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9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7" bestFit="1" customWidth="1"/>
    <col min="3" max="3" width="77.140625" style="4" bestFit="1" customWidth="1"/>
    <col min="4" max="4" width="15.57421875" style="4" customWidth="1"/>
    <col min="5" max="5" width="21.421875" style="4" bestFit="1" customWidth="1"/>
    <col min="6" max="6" width="22.7109375" style="4" customWidth="1"/>
    <col min="7" max="7" width="11.421875" style="4" customWidth="1"/>
    <col min="8" max="16384" width="9.00390625" style="4" customWidth="1"/>
  </cols>
  <sheetData>
    <row r="1" spans="1:7" s="29" customFormat="1" ht="34.5" customHeight="1">
      <c r="A1" s="38" t="s">
        <v>34</v>
      </c>
      <c r="B1" s="38"/>
      <c r="C1" s="38"/>
      <c r="D1" s="38"/>
      <c r="E1" s="38"/>
      <c r="F1" s="38"/>
      <c r="G1" s="38"/>
    </row>
    <row r="2" spans="1:7" s="2" customFormat="1" ht="34.5" customHeight="1">
      <c r="A2" s="39" t="s">
        <v>23</v>
      </c>
      <c r="B2" s="39"/>
      <c r="C2" s="40"/>
      <c r="D2" s="40"/>
      <c r="E2" s="40"/>
      <c r="F2" s="40"/>
      <c r="G2" s="30" t="s">
        <v>9</v>
      </c>
    </row>
    <row r="3" spans="1:7" s="2" customFormat="1" ht="34.5" customHeight="1">
      <c r="A3" s="7" t="s">
        <v>10</v>
      </c>
      <c r="B3" s="15" t="s">
        <v>11</v>
      </c>
      <c r="C3" s="8" t="s">
        <v>4</v>
      </c>
      <c r="D3" s="9" t="s">
        <v>5</v>
      </c>
      <c r="E3" s="9" t="s">
        <v>3</v>
      </c>
      <c r="F3" s="9" t="s">
        <v>12</v>
      </c>
      <c r="G3" s="9" t="s">
        <v>13</v>
      </c>
    </row>
    <row r="4" spans="1:7" ht="34.5" customHeight="1">
      <c r="A4" s="27"/>
      <c r="B4" s="22" t="s">
        <v>25</v>
      </c>
      <c r="C4" s="24" t="str">
        <f>"총"&amp;COUNTA(C5:C51)&amp;"건"</f>
        <v>총5건</v>
      </c>
      <c r="D4" s="26">
        <f>SUM(D5:D51)</f>
        <v>1074000</v>
      </c>
      <c r="E4" s="23"/>
      <c r="F4" s="23"/>
      <c r="G4" s="23"/>
    </row>
    <row r="5" spans="1:7" ht="34.5" customHeight="1">
      <c r="A5" s="27">
        <v>1</v>
      </c>
      <c r="B5" s="22" t="s">
        <v>77</v>
      </c>
      <c r="C5" s="31" t="s">
        <v>36</v>
      </c>
      <c r="D5" s="23">
        <v>168000</v>
      </c>
      <c r="E5" s="24" t="s">
        <v>78</v>
      </c>
      <c r="F5" s="24" t="s">
        <v>79</v>
      </c>
      <c r="G5" s="25" t="s">
        <v>53</v>
      </c>
    </row>
    <row r="6" spans="1:7" ht="34.5" customHeight="1">
      <c r="A6" s="27">
        <v>2</v>
      </c>
      <c r="B6" s="22" t="s">
        <v>80</v>
      </c>
      <c r="C6" s="31" t="s">
        <v>39</v>
      </c>
      <c r="D6" s="25">
        <v>312000</v>
      </c>
      <c r="E6" s="24" t="s">
        <v>81</v>
      </c>
      <c r="F6" s="28" t="s">
        <v>82</v>
      </c>
      <c r="G6" s="25" t="s">
        <v>53</v>
      </c>
    </row>
    <row r="7" spans="1:7" ht="34.5" customHeight="1">
      <c r="A7" s="27">
        <v>3</v>
      </c>
      <c r="B7" s="22" t="s">
        <v>83</v>
      </c>
      <c r="C7" s="31" t="s">
        <v>42</v>
      </c>
      <c r="D7" s="25">
        <v>390000</v>
      </c>
      <c r="E7" s="24" t="s">
        <v>84</v>
      </c>
      <c r="F7" s="28" t="s">
        <v>85</v>
      </c>
      <c r="G7" s="25" t="s">
        <v>53</v>
      </c>
    </row>
    <row r="8" spans="1:7" ht="34.5" customHeight="1">
      <c r="A8" s="27">
        <v>4</v>
      </c>
      <c r="B8" s="22" t="s">
        <v>117</v>
      </c>
      <c r="C8" s="31" t="s">
        <v>118</v>
      </c>
      <c r="D8" s="25">
        <v>103000</v>
      </c>
      <c r="E8" s="24" t="s">
        <v>119</v>
      </c>
      <c r="F8" s="28" t="s">
        <v>120</v>
      </c>
      <c r="G8" s="25" t="s">
        <v>53</v>
      </c>
    </row>
    <row r="9" spans="1:7" ht="34.5" customHeight="1">
      <c r="A9" s="27">
        <v>5</v>
      </c>
      <c r="B9" s="22" t="s">
        <v>121</v>
      </c>
      <c r="C9" s="31" t="s">
        <v>122</v>
      </c>
      <c r="D9" s="25">
        <v>101000</v>
      </c>
      <c r="E9" s="24" t="s">
        <v>123</v>
      </c>
      <c r="F9" s="28" t="s">
        <v>120</v>
      </c>
      <c r="G9" s="25" t="s">
        <v>53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fitToHeight="1" fitToWidth="1" horizontalDpi="600" verticalDpi="600" orientation="landscape" paperSize="9" scale="73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9" customWidth="1"/>
    <col min="2" max="2" width="27.421875" style="20" bestFit="1" customWidth="1"/>
    <col min="3" max="3" width="66.28125" style="18" customWidth="1"/>
    <col min="4" max="4" width="15.57421875" style="21" customWidth="1"/>
    <col min="5" max="5" width="26.140625" style="21" bestFit="1" customWidth="1"/>
    <col min="6" max="6" width="22.7109375" style="21" customWidth="1"/>
    <col min="7" max="7" width="11.421875" style="19" customWidth="1"/>
    <col min="8" max="16384" width="9.00390625" style="18" customWidth="1"/>
  </cols>
  <sheetData>
    <row r="1" spans="1:7" s="1" customFormat="1" ht="34.5" customHeight="1">
      <c r="A1" s="38" t="s">
        <v>35</v>
      </c>
      <c r="B1" s="38"/>
      <c r="C1" s="38"/>
      <c r="D1" s="38"/>
      <c r="E1" s="38"/>
      <c r="F1" s="38"/>
      <c r="G1" s="38"/>
    </row>
    <row r="2" spans="1:7" s="2" customFormat="1" ht="34.5" customHeight="1">
      <c r="A2" s="39" t="s">
        <v>22</v>
      </c>
      <c r="B2" s="39"/>
      <c r="C2" s="40"/>
      <c r="D2" s="40"/>
      <c r="E2" s="40"/>
      <c r="F2" s="40"/>
      <c r="G2" s="6" t="s">
        <v>14</v>
      </c>
    </row>
    <row r="3" spans="1:7" s="2" customFormat="1" ht="34.5" customHeight="1">
      <c r="A3" s="7" t="s">
        <v>15</v>
      </c>
      <c r="B3" s="15" t="s">
        <v>16</v>
      </c>
      <c r="C3" s="8" t="s">
        <v>17</v>
      </c>
      <c r="D3" s="9" t="s">
        <v>18</v>
      </c>
      <c r="E3" s="9" t="s">
        <v>19</v>
      </c>
      <c r="F3" s="9" t="s">
        <v>20</v>
      </c>
      <c r="G3" s="9" t="s">
        <v>21</v>
      </c>
    </row>
    <row r="4" spans="1:7" ht="34.5" customHeight="1">
      <c r="A4" s="10"/>
      <c r="B4" s="16" t="s">
        <v>25</v>
      </c>
      <c r="C4" s="11" t="s">
        <v>87</v>
      </c>
      <c r="D4" s="14">
        <f>SUM(D5:D49)</f>
        <v>0</v>
      </c>
      <c r="E4" s="12"/>
      <c r="F4" s="12"/>
      <c r="G4" s="12"/>
    </row>
    <row r="5" spans="1:7" ht="34.5" customHeight="1">
      <c r="A5" s="13">
        <v>1</v>
      </c>
      <c r="B5" s="22" t="s">
        <v>86</v>
      </c>
      <c r="C5" s="22" t="s">
        <v>86</v>
      </c>
      <c r="D5" s="22" t="s">
        <v>86</v>
      </c>
      <c r="E5" s="22" t="s">
        <v>86</v>
      </c>
      <c r="F5" s="22" t="s">
        <v>86</v>
      </c>
      <c r="G5" s="22" t="s">
        <v>86</v>
      </c>
    </row>
    <row r="12" ht="27.75" customHeight="1">
      <c r="C12" s="32"/>
    </row>
    <row r="13" ht="27.75" customHeight="1">
      <c r="C13" s="32"/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0" r:id="rId1"/>
  <headerFooter alignWithMargins="0">
    <oddFooter>&amp;C&amp;P페이지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5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7" bestFit="1" customWidth="1"/>
    <col min="3" max="3" width="56.8515625" style="3" customWidth="1"/>
    <col min="4" max="5" width="15.57421875" style="5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38" t="s">
        <v>35</v>
      </c>
      <c r="B1" s="38"/>
      <c r="C1" s="38"/>
      <c r="D1" s="38"/>
      <c r="E1" s="38"/>
      <c r="F1" s="38"/>
      <c r="G1" s="38"/>
    </row>
    <row r="2" spans="1:7" s="2" customFormat="1" ht="34.5" customHeight="1">
      <c r="A2" s="39" t="s">
        <v>8</v>
      </c>
      <c r="B2" s="39"/>
      <c r="C2" s="40"/>
      <c r="D2" s="40"/>
      <c r="E2" s="40"/>
      <c r="F2" s="40"/>
      <c r="G2" s="6" t="s">
        <v>0</v>
      </c>
    </row>
    <row r="3" spans="1:7" s="2" customFormat="1" ht="34.5" customHeight="1">
      <c r="A3" s="34" t="s">
        <v>26</v>
      </c>
      <c r="B3" s="35" t="s">
        <v>27</v>
      </c>
      <c r="C3" s="36" t="s">
        <v>28</v>
      </c>
      <c r="D3" s="37" t="s">
        <v>29</v>
      </c>
      <c r="E3" s="37" t="s">
        <v>30</v>
      </c>
      <c r="F3" s="37" t="s">
        <v>31</v>
      </c>
      <c r="G3" s="37" t="s">
        <v>32</v>
      </c>
    </row>
    <row r="4" spans="1:7" ht="34.5" customHeight="1">
      <c r="A4" s="10"/>
      <c r="B4" s="16" t="s">
        <v>25</v>
      </c>
      <c r="C4" s="11" t="str">
        <f>"총"&amp;COUNTA(C5:C55)&amp;"건"</f>
        <v>총1건</v>
      </c>
      <c r="D4" s="14">
        <f>SUM(D5:D55)</f>
        <v>350000</v>
      </c>
      <c r="E4" s="12"/>
      <c r="F4" s="12"/>
      <c r="G4" s="12"/>
    </row>
    <row r="5" spans="1:7" ht="34.5" customHeight="1">
      <c r="A5" s="10">
        <v>1</v>
      </c>
      <c r="B5" s="22" t="s">
        <v>88</v>
      </c>
      <c r="C5" s="33" t="s">
        <v>89</v>
      </c>
      <c r="D5" s="14">
        <v>350000</v>
      </c>
      <c r="E5" s="12" t="s">
        <v>90</v>
      </c>
      <c r="F5" s="12" t="s">
        <v>91</v>
      </c>
      <c r="G5" s="12" t="s">
        <v>92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6" r:id="rId1"/>
  <headerFooter alignWithMargins="0"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Windows 사용자</cp:lastModifiedBy>
  <cp:lastPrinted>2020-08-03T07:18:55Z</cp:lastPrinted>
  <dcterms:created xsi:type="dcterms:W3CDTF">2015-02-10T12:08:06Z</dcterms:created>
  <dcterms:modified xsi:type="dcterms:W3CDTF">2020-11-23T00:22:23Z</dcterms:modified>
  <cp:category/>
  <cp:version/>
  <cp:contentType/>
  <cp:contentStatus/>
</cp:coreProperties>
</file>