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'시책'!$A$1:$G$11</definedName>
    <definedName name="_xlnm.Print_Area" localSheetId="3">'연구기획소통부 부서운영'!$A$1:$G$8</definedName>
    <definedName name="_xlnm.Print_Area" localSheetId="0">'조직운영'!$A$1:$G$25</definedName>
  </definedNames>
  <calcPr fullCalcOnLoad="1"/>
</workbook>
</file>

<file path=xl/sharedStrings.xml><?xml version="1.0" encoding="utf-8"?>
<sst xmlns="http://schemas.openxmlformats.org/spreadsheetml/2006/main" count="211" uniqueCount="161">
  <si>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</si>
  <si>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</si>
  <si>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</si>
  <si>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</si>
  <si>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</si>
  <si>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</si>
  <si>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</si>
  <si>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</si>
  <si>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</si>
  <si>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</si>
  <si>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</si>
  <si>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</si>
  <si>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</si>
  <si>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</si>
  <si>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</si>
  <si>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</si>
  <si>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</si>
  <si>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</si>
  <si>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</si>
  <si>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</si>
  <si>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</si>
  <si>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</si>
  <si>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</si>
  <si>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</si>
  <si>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</si>
  <si>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</si>
  <si>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2020년 12월 업무추진비 집행내역(조직운영)</t>
  </si>
  <si>
    <t>2020년 12월 업무추진비 집행내역(시책)</t>
  </si>
  <si>
    <t>2020년 12월 업무추진비 집행내역(부서운영)</t>
  </si>
  <si>
    <t>제주 지역정책 현안의 공유를 위한 유관기관 관계자 간담회</t>
  </si>
  <si>
    <t>카드</t>
  </si>
  <si>
    <t>정책사업단 업무의 효율적 운영을 위한 센터장 및 임직원 간담회</t>
  </si>
  <si>
    <t>정책 현안 논의 및 업무 협의를 위한 유관기관 간담회</t>
  </si>
  <si>
    <t>규정심의위원회 개최 후 간담회</t>
  </si>
  <si>
    <t>원장실 업무 운영 의견 수렴을 위한 간담회</t>
  </si>
  <si>
    <t>원장실 업무의 효율적 운영을 위한 간담회</t>
  </si>
  <si>
    <t>경영관리실 업무추진 노고 격려를 위한 식사제공</t>
  </si>
  <si>
    <t>원장실 외부 방문객 접대용 다과 구입</t>
  </si>
  <si>
    <t>석학초청 강연 개최 후 강연자 간담회</t>
  </si>
  <si>
    <t>제주지역 산업 활성화 방안 논의를 위한 간담회</t>
  </si>
  <si>
    <t>의전업무 수행 노고 격려를 위한 간담회</t>
  </si>
  <si>
    <t>제주지역 정책 현안 논의를 위한 간담회</t>
  </si>
  <si>
    <t>업무추진 관련 학계 의견 청취를 위한 간담회</t>
  </si>
  <si>
    <t>제주연구원 경영관리실 외부방문객 접대용 다과구입</t>
  </si>
  <si>
    <t>번영마트</t>
  </si>
  <si>
    <t>내방객 등</t>
  </si>
  <si>
    <t>제주연구원 정책워크숍 준비를 위한 간담회</t>
  </si>
  <si>
    <t>오부자갈비탕</t>
  </si>
  <si>
    <t>부장 등 7명</t>
  </si>
  <si>
    <t>연구 및 행정업무 운영체계의 개선방안 모색을 위한 간담회</t>
  </si>
  <si>
    <t>본도시락</t>
  </si>
  <si>
    <t>실장 등 6명</t>
  </si>
  <si>
    <t>2021년 제주연구원 연간계획논의를 위한 간담회</t>
  </si>
  <si>
    <t>하늘채가든</t>
  </si>
  <si>
    <t>실장 등 5명</t>
  </si>
  <si>
    <t>계</t>
  </si>
  <si>
    <t>2020-12-04 20:21</t>
  </si>
  <si>
    <t>생돈우리</t>
  </si>
  <si>
    <t>관계자 등 5명</t>
  </si>
  <si>
    <t>2020-12-05 18:47</t>
  </si>
  <si>
    <t>만덕이네</t>
  </si>
  <si>
    <t>전문가 등 4명</t>
  </si>
  <si>
    <t>카드</t>
  </si>
  <si>
    <t>2020-12-04 12:40</t>
  </si>
  <si>
    <t>2020-12-23 13:22</t>
  </si>
  <si>
    <t>2020-12-21 12:39</t>
  </si>
  <si>
    <t>민관협업 논의를 위한 간담회</t>
  </si>
  <si>
    <t>2021년도 연구추진을 위한 학계 전문가 자문 간담회</t>
  </si>
  <si>
    <t>연구성과 홍보 역량 강화를 위한 간담회</t>
  </si>
  <si>
    <t>2020-12-24 12:24</t>
  </si>
  <si>
    <t>용, 연심회 개선방안 논의를 위한 간담회</t>
  </si>
  <si>
    <t>노조미</t>
  </si>
  <si>
    <t>실장 등 9명</t>
  </si>
  <si>
    <t>2021년도 연구수행 사전논의를 위한 관계자 간담회</t>
  </si>
  <si>
    <t>제주형 뉴딜정책 논의 간담회</t>
  </si>
  <si>
    <t>2021년도 사업계획 논의를 위한 간담회</t>
  </si>
  <si>
    <t>2020-12-07 13:05</t>
  </si>
  <si>
    <t>어장군</t>
  </si>
  <si>
    <t>관계자 등 10명</t>
  </si>
  <si>
    <t>2020-12-09 19:53</t>
  </si>
  <si>
    <t>광원</t>
  </si>
  <si>
    <t>전문가 등 17명</t>
  </si>
  <si>
    <t>2020-12-21 12:02</t>
  </si>
  <si>
    <t>어쇼일식</t>
  </si>
  <si>
    <t>강연자 등 6명</t>
  </si>
  <si>
    <t>2020-12-19 13:46</t>
  </si>
  <si>
    <t>마오서초점</t>
  </si>
  <si>
    <t>전문가 등 5명</t>
  </si>
  <si>
    <t>2020-12-24 13:34</t>
  </si>
  <si>
    <t>2020-12-22 15:17</t>
  </si>
  <si>
    <t>50,000</t>
  </si>
  <si>
    <t>108,000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</si>
  <si>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</si>
  <si>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</si>
  <si>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</si>
  <si>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</si>
  <si>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</si>
  <si>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</si>
  <si>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</si>
  <si>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</si>
  <si>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2020-12-01 12:36</t>
  </si>
  <si>
    <t>석좌연구위원 간담회 후 식사</t>
  </si>
  <si>
    <t>명가천지연무태장어</t>
  </si>
  <si>
    <t>석좌연구위원 등 6명</t>
  </si>
  <si>
    <t>카드</t>
  </si>
  <si>
    <t>2020-12-08</t>
  </si>
  <si>
    <t>조의금 지출</t>
  </si>
  <si>
    <t>-</t>
  </si>
  <si>
    <t>전문연구원</t>
  </si>
  <si>
    <t>현금</t>
  </si>
  <si>
    <t>근조화환 구입에 따른 대금 지급</t>
  </si>
  <si>
    <t>꽃사랑</t>
  </si>
  <si>
    <t>계좌이체</t>
  </si>
  <si>
    <t>2020-12-08 12:42</t>
  </si>
  <si>
    <t>산들네</t>
  </si>
  <si>
    <t>기능직 등 3명</t>
  </si>
  <si>
    <t>2020-12-09 21:02</t>
  </si>
  <si>
    <t>생돈우리</t>
  </si>
  <si>
    <t>센터장 등 16명</t>
  </si>
  <si>
    <t>2020-12-10 12:39</t>
  </si>
  <si>
    <t>원장실 원두 구입</t>
  </si>
  <si>
    <t>유스커피</t>
  </si>
  <si>
    <t>내방객 등</t>
  </si>
  <si>
    <t>2020-12-14 12:25</t>
  </si>
  <si>
    <t>위원 등 7명</t>
  </si>
  <si>
    <t>2020-12-15 13:00</t>
  </si>
  <si>
    <t>한라축산 정육식당</t>
  </si>
  <si>
    <t>기능직</t>
  </si>
  <si>
    <t>2020-12-17 11:54</t>
  </si>
  <si>
    <t>미스터킴팝</t>
  </si>
  <si>
    <t>2020-12-18 12:43</t>
  </si>
  <si>
    <t>본도시락</t>
  </si>
  <si>
    <t>실장 등 7명</t>
  </si>
  <si>
    <t>2020-12-18 13:47</t>
  </si>
  <si>
    <t>제스코마트</t>
  </si>
  <si>
    <t>2020-12-21</t>
  </si>
  <si>
    <t>축하화분 구입에 따른 대금 지급</t>
  </si>
  <si>
    <t>외부기관</t>
  </si>
  <si>
    <t>2020-12-23</t>
  </si>
  <si>
    <t>축하화환 구입에 따른 대금 지급</t>
  </si>
  <si>
    <t>행정직</t>
  </si>
  <si>
    <t>축의금 지출</t>
  </si>
  <si>
    <t>위촉연구원</t>
  </si>
  <si>
    <t>2020-12-23 18:16</t>
  </si>
  <si>
    <t>관계자 등 5명</t>
  </si>
  <si>
    <t>2020-12-27 20:52</t>
  </si>
  <si>
    <t>어장군</t>
  </si>
  <si>
    <t>관계자 등 13명</t>
  </si>
  <si>
    <t>2020-12-28 20:55</t>
  </si>
  <si>
    <t>포도원</t>
  </si>
  <si>
    <t>연구원 등 6명</t>
  </si>
  <si>
    <t>2020-12-29 13:14</t>
  </si>
  <si>
    <t>송쿠쉐</t>
  </si>
  <si>
    <t>연구원 등 13명</t>
  </si>
  <si>
    <t>2020-12-29 20:14</t>
  </si>
  <si>
    <t>실장 등 14명</t>
  </si>
  <si>
    <t>2020-12-30 20:42</t>
  </si>
  <si>
    <t>2021년도 연구수행 계획을 위한 간담회</t>
  </si>
  <si>
    <t>연타발</t>
  </si>
  <si>
    <t>연구원 등 7명</t>
  </si>
  <si>
    <t>렌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</si>
</sst>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  <font>
      <sz val="12"/>
      <color theme="1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62" applyFont="1" applyFill="1" applyBorder="1" applyAlignment="1">
      <alignment horizontal="center" vertical="center" shrinkToFit="1"/>
      <protection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10" xfId="48" applyNumberFormat="1" applyFont="1" applyFill="1" applyBorder="1" applyAlignment="1">
      <alignment horizontal="center" vertical="center" shrinkToFit="1"/>
    </xf>
    <xf numFmtId="0" fontId="55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6" fillId="0" borderId="10" xfId="0" applyFont="1" applyBorder="1" applyAlignment="1">
      <alignment vertical="center"/>
    </xf>
    <xf numFmtId="0" fontId="2" fillId="0" borderId="0" xfId="62">
      <alignment vertical="center"/>
      <protection/>
    </xf>
    <xf numFmtId="0" fontId="54" fillId="0" borderId="10" xfId="0" applyFont="1" applyFill="1" applyBorder="1" applyAlignment="1">
      <alignment horizontal="left" vertical="center" shrinkToFit="1"/>
    </xf>
    <xf numFmtId="3" fontId="54" fillId="0" borderId="10" xfId="0" applyNumberFormat="1" applyFont="1" applyFill="1" applyBorder="1" applyAlignment="1">
      <alignment horizontal="center" vertical="center"/>
    </xf>
    <xf numFmtId="17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 shrinkToFit="1"/>
    </xf>
    <xf numFmtId="176" fontId="58" fillId="0" borderId="0" xfId="62" applyNumberFormat="1" applyFont="1" applyBorder="1" applyAlignment="1">
      <alignment vertical="center" shrinkToFit="1"/>
      <protection/>
    </xf>
    <xf numFmtId="177" fontId="59" fillId="33" borderId="10" xfId="62" applyNumberFormat="1" applyFont="1" applyFill="1" applyBorder="1" applyAlignment="1">
      <alignment horizontal="center" vertical="center" shrinkToFit="1"/>
      <protection/>
    </xf>
    <xf numFmtId="49" fontId="59" fillId="33" borderId="10" xfId="62" applyNumberFormat="1" applyFont="1" applyFill="1" applyBorder="1" applyAlignment="1">
      <alignment horizontal="center" vertical="center" shrinkToFit="1"/>
      <protection/>
    </xf>
    <xf numFmtId="0" fontId="59" fillId="33" borderId="10" xfId="62" applyFont="1" applyFill="1" applyBorder="1" applyAlignment="1">
      <alignment horizontal="center" vertical="center" shrinkToFit="1"/>
      <protection/>
    </xf>
    <xf numFmtId="176" fontId="59" fillId="33" borderId="10" xfId="62" applyNumberFormat="1" applyFont="1" applyFill="1" applyBorder="1" applyAlignment="1">
      <alignment horizontal="center" vertical="center" shrinkToFit="1"/>
      <protection/>
    </xf>
    <xf numFmtId="0" fontId="60" fillId="0" borderId="10" xfId="62" applyFont="1" applyBorder="1" applyAlignment="1">
      <alignment horizontal="center" vertical="center" shrinkToFit="1"/>
      <protection/>
    </xf>
    <xf numFmtId="49" fontId="60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3" fontId="60" fillId="0" borderId="10" xfId="48" applyNumberFormat="1" applyFont="1" applyFill="1" applyBorder="1" applyAlignment="1">
      <alignment horizontal="center" vertical="center" shrinkToFit="1"/>
    </xf>
    <xf numFmtId="3" fontId="60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left" vertical="center" shrinkToFit="1"/>
    </xf>
    <xf numFmtId="49" fontId="57" fillId="0" borderId="10" xfId="0" applyNumberFormat="1" applyFont="1" applyFill="1" applyBorder="1" applyAlignment="1">
      <alignment horizontal="left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1" fillId="0" borderId="0" xfId="62" applyNumberFormat="1" applyFont="1" applyBorder="1" applyAlignment="1">
      <alignment horizontal="center" vertical="center" shrinkToFit="1"/>
      <protection/>
    </xf>
    <xf numFmtId="0" fontId="62" fillId="0" borderId="0" xfId="62" applyFont="1" applyBorder="1" applyAlignment="1">
      <alignment horizontal="center" vertical="center" shrinkToFit="1"/>
      <protection/>
    </xf>
    <xf numFmtId="14" fontId="63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51" t="s">
        <v>26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24</v>
      </c>
      <c r="B2" s="52"/>
      <c r="C2" s="53"/>
      <c r="D2" s="53"/>
      <c r="E2" s="53"/>
      <c r="F2" s="53"/>
      <c r="G2" s="6" t="s">
        <v>14</v>
      </c>
    </row>
    <row r="3" spans="1:7" s="2" customFormat="1" ht="34.5" customHeight="1">
      <c r="A3" s="7" t="s">
        <v>92</v>
      </c>
      <c r="B3" s="15" t="s">
        <v>93</v>
      </c>
      <c r="C3" s="8" t="s">
        <v>94</v>
      </c>
      <c r="D3" s="9" t="s">
        <v>95</v>
      </c>
      <c r="E3" s="9" t="s">
        <v>96</v>
      </c>
      <c r="F3" s="9" t="s">
        <v>97</v>
      </c>
      <c r="G3" s="9" t="s">
        <v>98</v>
      </c>
    </row>
    <row r="4" spans="1:7" ht="34.5" customHeight="1">
      <c r="A4" s="10"/>
      <c r="B4" s="16" t="s">
        <v>99</v>
      </c>
      <c r="C4" s="11" t="str">
        <f>"총"&amp;COUNTA(C5:C50)&amp;"건"</f>
        <v>총21건</v>
      </c>
      <c r="D4" s="14">
        <f>SUM(D5:D53)</f>
        <v>3217140</v>
      </c>
      <c r="E4" s="12"/>
      <c r="F4" s="12"/>
      <c r="G4" s="12"/>
    </row>
    <row r="5" spans="1:7" ht="34.5" customHeight="1">
      <c r="A5" s="10">
        <v>1</v>
      </c>
      <c r="B5" s="16" t="s">
        <v>100</v>
      </c>
      <c r="C5" s="32" t="s">
        <v>101</v>
      </c>
      <c r="D5" s="14">
        <v>96000</v>
      </c>
      <c r="E5" s="12" t="s">
        <v>102</v>
      </c>
      <c r="F5" s="12" t="s">
        <v>103</v>
      </c>
      <c r="G5" s="12" t="s">
        <v>104</v>
      </c>
    </row>
    <row r="6" spans="1:7" ht="34.5" customHeight="1">
      <c r="A6" s="10">
        <v>2</v>
      </c>
      <c r="B6" s="16" t="s">
        <v>105</v>
      </c>
      <c r="C6" s="35" t="s">
        <v>106</v>
      </c>
      <c r="D6" s="14">
        <v>50000</v>
      </c>
      <c r="E6" s="12" t="s">
        <v>107</v>
      </c>
      <c r="F6" s="12" t="s">
        <v>108</v>
      </c>
      <c r="G6" s="12" t="s">
        <v>109</v>
      </c>
    </row>
    <row r="7" spans="1:7" ht="34.5" customHeight="1">
      <c r="A7" s="10">
        <v>3</v>
      </c>
      <c r="B7" s="16" t="s">
        <v>105</v>
      </c>
      <c r="C7" s="35" t="s">
        <v>110</v>
      </c>
      <c r="D7" s="14">
        <v>100000</v>
      </c>
      <c r="E7" s="12" t="s">
        <v>111</v>
      </c>
      <c r="F7" s="12" t="s">
        <v>108</v>
      </c>
      <c r="G7" s="12" t="s">
        <v>112</v>
      </c>
    </row>
    <row r="8" spans="1:7" ht="34.5" customHeight="1">
      <c r="A8" s="10">
        <v>4</v>
      </c>
      <c r="B8" s="16" t="s">
        <v>113</v>
      </c>
      <c r="C8" s="36" t="s">
        <v>40</v>
      </c>
      <c r="D8" s="14">
        <v>61000</v>
      </c>
      <c r="E8" s="12" t="s">
        <v>114</v>
      </c>
      <c r="F8" s="12" t="s">
        <v>115</v>
      </c>
      <c r="G8" s="12" t="s">
        <v>104</v>
      </c>
    </row>
    <row r="9" spans="1:7" ht="34.5" customHeight="1">
      <c r="A9" s="10">
        <v>5</v>
      </c>
      <c r="B9" s="16" t="s">
        <v>116</v>
      </c>
      <c r="C9" s="36" t="s">
        <v>31</v>
      </c>
      <c r="D9" s="14">
        <v>465000</v>
      </c>
      <c r="E9" s="12" t="s">
        <v>117</v>
      </c>
      <c r="F9" s="12" t="s">
        <v>118</v>
      </c>
      <c r="G9" s="12" t="s">
        <v>104</v>
      </c>
    </row>
    <row r="10" spans="1:7" ht="34.5" customHeight="1">
      <c r="A10" s="10">
        <v>6</v>
      </c>
      <c r="B10" s="16" t="s">
        <v>119</v>
      </c>
      <c r="C10" s="36" t="s">
        <v>120</v>
      </c>
      <c r="D10" s="14">
        <v>89500</v>
      </c>
      <c r="E10" s="12" t="s">
        <v>121</v>
      </c>
      <c r="F10" s="12" t="s">
        <v>122</v>
      </c>
      <c r="G10" s="12" t="s">
        <v>104</v>
      </c>
    </row>
    <row r="11" spans="1:7" ht="34.5" customHeight="1">
      <c r="A11" s="10">
        <v>7</v>
      </c>
      <c r="B11" s="16" t="s">
        <v>123</v>
      </c>
      <c r="C11" s="36" t="s">
        <v>33</v>
      </c>
      <c r="D11" s="14">
        <v>190000</v>
      </c>
      <c r="E11" s="12" t="s">
        <v>114</v>
      </c>
      <c r="F11" s="12" t="s">
        <v>124</v>
      </c>
      <c r="G11" s="12" t="s">
        <v>104</v>
      </c>
    </row>
    <row r="12" spans="1:7" ht="34.5" customHeight="1">
      <c r="A12" s="10">
        <v>8</v>
      </c>
      <c r="B12" s="16" t="s">
        <v>125</v>
      </c>
      <c r="C12" s="36" t="s">
        <v>34</v>
      </c>
      <c r="D12" s="14">
        <v>24000</v>
      </c>
      <c r="E12" s="12" t="s">
        <v>126</v>
      </c>
      <c r="F12" s="12" t="s">
        <v>127</v>
      </c>
      <c r="G12" s="12" t="s">
        <v>104</v>
      </c>
    </row>
    <row r="13" spans="1:7" ht="34.5" customHeight="1">
      <c r="A13" s="10">
        <v>9</v>
      </c>
      <c r="B13" s="16" t="s">
        <v>128</v>
      </c>
      <c r="C13" s="36" t="s">
        <v>35</v>
      </c>
      <c r="D13" s="14">
        <v>21600</v>
      </c>
      <c r="E13" s="12" t="s">
        <v>129</v>
      </c>
      <c r="F13" s="12" t="s">
        <v>127</v>
      </c>
      <c r="G13" s="12" t="s">
        <v>104</v>
      </c>
    </row>
    <row r="14" spans="1:7" ht="34.5" customHeight="1">
      <c r="A14" s="10">
        <v>10</v>
      </c>
      <c r="B14" s="16" t="s">
        <v>130</v>
      </c>
      <c r="C14" s="36" t="s">
        <v>36</v>
      </c>
      <c r="D14" s="14">
        <v>104300</v>
      </c>
      <c r="E14" s="12" t="s">
        <v>131</v>
      </c>
      <c r="F14" s="12" t="s">
        <v>132</v>
      </c>
      <c r="G14" s="12" t="s">
        <v>104</v>
      </c>
    </row>
    <row r="15" spans="1:7" ht="34.5" customHeight="1">
      <c r="A15" s="10">
        <v>11</v>
      </c>
      <c r="B15" s="16" t="s">
        <v>133</v>
      </c>
      <c r="C15" s="36" t="s">
        <v>37</v>
      </c>
      <c r="D15" s="14">
        <v>135740</v>
      </c>
      <c r="E15" s="12" t="s">
        <v>134</v>
      </c>
      <c r="F15" s="12" t="s">
        <v>122</v>
      </c>
      <c r="G15" s="12" t="s">
        <v>104</v>
      </c>
    </row>
    <row r="16" spans="1:7" ht="34.5" customHeight="1">
      <c r="A16" s="10">
        <v>12</v>
      </c>
      <c r="B16" s="16" t="s">
        <v>135</v>
      </c>
      <c r="C16" s="35" t="s">
        <v>110</v>
      </c>
      <c r="D16" s="14">
        <v>100000</v>
      </c>
      <c r="E16" s="12" t="s">
        <v>111</v>
      </c>
      <c r="F16" s="12" t="s">
        <v>108</v>
      </c>
      <c r="G16" s="12" t="s">
        <v>112</v>
      </c>
    </row>
    <row r="17" spans="1:7" ht="34.5" customHeight="1">
      <c r="A17" s="10">
        <v>13</v>
      </c>
      <c r="B17" s="16" t="s">
        <v>135</v>
      </c>
      <c r="C17" s="35" t="s">
        <v>136</v>
      </c>
      <c r="D17" s="14">
        <v>100000</v>
      </c>
      <c r="E17" s="12" t="s">
        <v>111</v>
      </c>
      <c r="F17" s="12" t="s">
        <v>137</v>
      </c>
      <c r="G17" s="12" t="s">
        <v>112</v>
      </c>
    </row>
    <row r="18" spans="1:7" s="2" customFormat="1" ht="34.5" customHeight="1">
      <c r="A18" s="10">
        <v>14</v>
      </c>
      <c r="B18" s="16" t="s">
        <v>135</v>
      </c>
      <c r="C18" s="35" t="s">
        <v>141</v>
      </c>
      <c r="D18" s="33">
        <v>50000</v>
      </c>
      <c r="E18" s="33" t="s">
        <v>107</v>
      </c>
      <c r="F18" s="11" t="s">
        <v>142</v>
      </c>
      <c r="G18" s="12" t="s">
        <v>109</v>
      </c>
    </row>
    <row r="19" spans="1:7" s="2" customFormat="1" ht="34.5" customHeight="1">
      <c r="A19" s="10">
        <v>15</v>
      </c>
      <c r="B19" s="16" t="s">
        <v>138</v>
      </c>
      <c r="C19" s="35" t="s">
        <v>139</v>
      </c>
      <c r="D19" s="14">
        <v>100000</v>
      </c>
      <c r="E19" s="12" t="s">
        <v>111</v>
      </c>
      <c r="F19" s="12" t="s">
        <v>140</v>
      </c>
      <c r="G19" s="12" t="s">
        <v>112</v>
      </c>
    </row>
    <row r="20" spans="1:7" s="2" customFormat="1" ht="34.5" customHeight="1">
      <c r="A20" s="10">
        <v>16</v>
      </c>
      <c r="B20" s="16" t="s">
        <v>143</v>
      </c>
      <c r="C20" s="36" t="s">
        <v>68</v>
      </c>
      <c r="D20" s="33">
        <v>147000</v>
      </c>
      <c r="E20" s="33" t="s">
        <v>114</v>
      </c>
      <c r="F20" s="11" t="s">
        <v>144</v>
      </c>
      <c r="G20" s="12" t="s">
        <v>104</v>
      </c>
    </row>
    <row r="21" spans="1:7" s="2" customFormat="1" ht="34.5" customHeight="1">
      <c r="A21" s="10">
        <v>17</v>
      </c>
      <c r="B21" s="16" t="s">
        <v>145</v>
      </c>
      <c r="C21" s="36" t="s">
        <v>67</v>
      </c>
      <c r="D21" s="33">
        <v>363000</v>
      </c>
      <c r="E21" s="33" t="s">
        <v>146</v>
      </c>
      <c r="F21" s="34" t="s">
        <v>147</v>
      </c>
      <c r="G21" s="12" t="s">
        <v>104</v>
      </c>
    </row>
    <row r="22" spans="1:7" s="2" customFormat="1" ht="34.5" customHeight="1">
      <c r="A22" s="10">
        <v>18</v>
      </c>
      <c r="B22" s="16" t="s">
        <v>148</v>
      </c>
      <c r="C22" s="36" t="s">
        <v>73</v>
      </c>
      <c r="D22" s="33">
        <v>172000</v>
      </c>
      <c r="E22" s="33" t="s">
        <v>149</v>
      </c>
      <c r="F22" s="11" t="s">
        <v>150</v>
      </c>
      <c r="G22" s="12" t="s">
        <v>104</v>
      </c>
    </row>
    <row r="23" spans="1:7" s="2" customFormat="1" ht="34.5" customHeight="1">
      <c r="A23" s="10">
        <v>19</v>
      </c>
      <c r="B23" s="16" t="s">
        <v>151</v>
      </c>
      <c r="C23" s="36" t="s">
        <v>74</v>
      </c>
      <c r="D23" s="33">
        <v>248000</v>
      </c>
      <c r="E23" s="33" t="s">
        <v>152</v>
      </c>
      <c r="F23" s="11" t="s">
        <v>153</v>
      </c>
      <c r="G23" s="12" t="s">
        <v>104</v>
      </c>
    </row>
    <row r="24" spans="1:7" s="2" customFormat="1" ht="34.5" customHeight="1">
      <c r="A24" s="10">
        <v>20</v>
      </c>
      <c r="B24" s="16" t="s">
        <v>154</v>
      </c>
      <c r="C24" s="36" t="s">
        <v>75</v>
      </c>
      <c r="D24" s="33">
        <v>400000</v>
      </c>
      <c r="E24" s="33" t="s">
        <v>160</v>
      </c>
      <c r="F24" s="11" t="s">
        <v>155</v>
      </c>
      <c r="G24" s="12" t="s">
        <v>104</v>
      </c>
    </row>
    <row r="25" spans="1:7" s="2" customFormat="1" ht="34.5" customHeight="1">
      <c r="A25" s="10">
        <v>21</v>
      </c>
      <c r="B25" s="16" t="s">
        <v>156</v>
      </c>
      <c r="C25" s="36" t="s">
        <v>157</v>
      </c>
      <c r="D25" s="33">
        <v>200000</v>
      </c>
      <c r="E25" s="33" t="s">
        <v>158</v>
      </c>
      <c r="F25" s="11" t="s">
        <v>159</v>
      </c>
      <c r="G25" s="12" t="s">
        <v>104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51" t="s">
        <v>27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23</v>
      </c>
      <c r="B2" s="52"/>
      <c r="C2" s="53"/>
      <c r="D2" s="53"/>
      <c r="E2" s="53"/>
      <c r="F2" s="53"/>
      <c r="G2" s="29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55</v>
      </c>
      <c r="C4" s="24" t="str">
        <f>"총"&amp;COUNTA(C5:C52)&amp;"건"</f>
        <v>총7건</v>
      </c>
      <c r="D4" s="26">
        <f>SUM(D5:D52)</f>
        <v>1315000</v>
      </c>
      <c r="E4" s="23"/>
      <c r="F4" s="23"/>
      <c r="G4" s="23"/>
    </row>
    <row r="5" spans="1:7" ht="34.5" customHeight="1">
      <c r="A5" s="27">
        <v>1</v>
      </c>
      <c r="B5" s="22" t="s">
        <v>56</v>
      </c>
      <c r="C5" s="30" t="s">
        <v>42</v>
      </c>
      <c r="D5" s="26">
        <v>133000</v>
      </c>
      <c r="E5" s="23" t="s">
        <v>57</v>
      </c>
      <c r="F5" s="23" t="s">
        <v>58</v>
      </c>
      <c r="G5" s="25" t="s">
        <v>30</v>
      </c>
    </row>
    <row r="6" spans="1:7" ht="34.5" customHeight="1">
      <c r="A6" s="27">
        <v>2</v>
      </c>
      <c r="B6" s="22" t="s">
        <v>59</v>
      </c>
      <c r="C6" s="30" t="s">
        <v>41</v>
      </c>
      <c r="D6" s="26">
        <v>89000</v>
      </c>
      <c r="E6" s="23" t="s">
        <v>60</v>
      </c>
      <c r="F6" s="23" t="s">
        <v>61</v>
      </c>
      <c r="G6" s="25" t="s">
        <v>30</v>
      </c>
    </row>
    <row r="7" spans="1:7" ht="34.5" customHeight="1">
      <c r="A7" s="27">
        <v>3</v>
      </c>
      <c r="B7" s="22" t="s">
        <v>76</v>
      </c>
      <c r="C7" s="30" t="s">
        <v>29</v>
      </c>
      <c r="D7" s="23">
        <v>260000</v>
      </c>
      <c r="E7" s="24" t="s">
        <v>77</v>
      </c>
      <c r="F7" s="24" t="s">
        <v>78</v>
      </c>
      <c r="G7" s="25" t="s">
        <v>62</v>
      </c>
    </row>
    <row r="8" spans="1:7" ht="34.5" customHeight="1">
      <c r="A8" s="27">
        <v>4</v>
      </c>
      <c r="B8" s="22" t="s">
        <v>79</v>
      </c>
      <c r="C8" s="30" t="s">
        <v>32</v>
      </c>
      <c r="D8" s="23">
        <v>487000</v>
      </c>
      <c r="E8" s="24" t="s">
        <v>80</v>
      </c>
      <c r="F8" s="24" t="s">
        <v>81</v>
      </c>
      <c r="G8" s="25" t="s">
        <v>30</v>
      </c>
    </row>
    <row r="9" spans="1:7" ht="34.5" customHeight="1">
      <c r="A9" s="27">
        <v>5</v>
      </c>
      <c r="B9" s="22" t="s">
        <v>85</v>
      </c>
      <c r="C9" s="30" t="s">
        <v>39</v>
      </c>
      <c r="D9" s="23">
        <v>90000</v>
      </c>
      <c r="E9" s="24" t="s">
        <v>86</v>
      </c>
      <c r="F9" s="24" t="s">
        <v>87</v>
      </c>
      <c r="G9" s="25" t="s">
        <v>30</v>
      </c>
    </row>
    <row r="10" spans="1:7" ht="34.5" customHeight="1">
      <c r="A10" s="27">
        <v>6</v>
      </c>
      <c r="B10" s="22" t="s">
        <v>82</v>
      </c>
      <c r="C10" s="30" t="s">
        <v>38</v>
      </c>
      <c r="D10" s="23">
        <v>119000</v>
      </c>
      <c r="E10" s="24" t="s">
        <v>83</v>
      </c>
      <c r="F10" s="24" t="s">
        <v>84</v>
      </c>
      <c r="G10" s="25" t="s">
        <v>30</v>
      </c>
    </row>
    <row r="11" spans="1:7" ht="34.5" customHeight="1">
      <c r="A11" s="27">
        <v>7</v>
      </c>
      <c r="B11" s="22" t="s">
        <v>88</v>
      </c>
      <c r="C11" s="37" t="s">
        <v>66</v>
      </c>
      <c r="D11" s="23">
        <v>137000</v>
      </c>
      <c r="E11" s="24" t="s">
        <v>77</v>
      </c>
      <c r="F11" s="24" t="s">
        <v>87</v>
      </c>
      <c r="G11" s="25" t="s">
        <v>30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51" t="s">
        <v>28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22</v>
      </c>
      <c r="B2" s="52"/>
      <c r="C2" s="53"/>
      <c r="D2" s="53"/>
      <c r="E2" s="53"/>
      <c r="F2" s="53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"총"&amp;COUNTA(C5:C49)&amp;"건"</f>
        <v>총1건</v>
      </c>
      <c r="D4" s="14">
        <f>SUM(D5:D49)</f>
        <v>150000</v>
      </c>
      <c r="E4" s="12"/>
      <c r="F4" s="12"/>
      <c r="G4" s="12"/>
    </row>
    <row r="5" spans="1:7" ht="34.5" customHeight="1">
      <c r="A5" s="13">
        <v>1</v>
      </c>
      <c r="B5" s="38" t="s">
        <v>89</v>
      </c>
      <c r="C5" s="32" t="s">
        <v>43</v>
      </c>
      <c r="D5" s="14">
        <v>150000</v>
      </c>
      <c r="E5" s="12" t="s">
        <v>44</v>
      </c>
      <c r="F5" s="11" t="s">
        <v>45</v>
      </c>
      <c r="G5" s="12" t="s">
        <v>30</v>
      </c>
    </row>
    <row r="12" ht="27.75" customHeight="1">
      <c r="C12" s="31"/>
    </row>
    <row r="13" ht="27.75" customHeight="1">
      <c r="C13" s="3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4" t="s">
        <v>28</v>
      </c>
      <c r="B1" s="54"/>
      <c r="C1" s="54"/>
      <c r="D1" s="54"/>
      <c r="E1" s="54"/>
      <c r="F1" s="54"/>
      <c r="G1" s="54"/>
    </row>
    <row r="2" spans="1:7" s="2" customFormat="1" ht="34.5" customHeight="1">
      <c r="A2" s="55" t="s">
        <v>8</v>
      </c>
      <c r="B2" s="55"/>
      <c r="C2" s="56"/>
      <c r="D2" s="56"/>
      <c r="E2" s="56"/>
      <c r="F2" s="56"/>
      <c r="G2" s="39" t="s">
        <v>0</v>
      </c>
    </row>
    <row r="3" spans="1:7" s="2" customFormat="1" ht="34.5" customHeight="1">
      <c r="A3" s="40" t="s">
        <v>1</v>
      </c>
      <c r="B3" s="41" t="s">
        <v>2</v>
      </c>
      <c r="C3" s="42" t="s">
        <v>4</v>
      </c>
      <c r="D3" s="43" t="s">
        <v>5</v>
      </c>
      <c r="E3" s="43" t="s">
        <v>3</v>
      </c>
      <c r="F3" s="43" t="s">
        <v>6</v>
      </c>
      <c r="G3" s="43" t="s">
        <v>7</v>
      </c>
    </row>
    <row r="4" spans="1:7" ht="34.5" customHeight="1">
      <c r="A4" s="44"/>
      <c r="B4" s="45" t="s">
        <v>25</v>
      </c>
      <c r="C4" s="46" t="str">
        <f>"총"&amp;COUNTA(C5:C58)&amp;"건"</f>
        <v>총4건</v>
      </c>
      <c r="D4" s="47">
        <f>SUM(D5:D58)</f>
        <v>171200</v>
      </c>
      <c r="E4" s="48"/>
      <c r="F4" s="48"/>
      <c r="G4" s="48"/>
    </row>
    <row r="5" spans="1:7" ht="34.5" customHeight="1">
      <c r="A5" s="44">
        <v>1</v>
      </c>
      <c r="B5" s="45" t="s">
        <v>63</v>
      </c>
      <c r="C5" s="49" t="s">
        <v>46</v>
      </c>
      <c r="D5" s="47">
        <v>88000</v>
      </c>
      <c r="E5" s="48" t="s">
        <v>47</v>
      </c>
      <c r="F5" s="48" t="s">
        <v>48</v>
      </c>
      <c r="G5" s="48" t="s">
        <v>30</v>
      </c>
    </row>
    <row r="6" spans="1:7" ht="34.5" customHeight="1">
      <c r="A6" s="44">
        <v>2</v>
      </c>
      <c r="B6" s="45" t="s">
        <v>65</v>
      </c>
      <c r="C6" s="49" t="s">
        <v>49</v>
      </c>
      <c r="D6" s="47">
        <v>83200</v>
      </c>
      <c r="E6" s="48" t="s">
        <v>50</v>
      </c>
      <c r="F6" s="48" t="s">
        <v>51</v>
      </c>
      <c r="G6" s="48" t="s">
        <v>30</v>
      </c>
    </row>
    <row r="7" spans="1:7" ht="34.5" customHeight="1">
      <c r="A7" s="44">
        <v>3</v>
      </c>
      <c r="B7" s="38" t="s">
        <v>64</v>
      </c>
      <c r="C7" s="50" t="s">
        <v>52</v>
      </c>
      <c r="D7" s="38" t="s">
        <v>90</v>
      </c>
      <c r="E7" s="38" t="s">
        <v>53</v>
      </c>
      <c r="F7" s="38" t="s">
        <v>54</v>
      </c>
      <c r="G7" s="48" t="s">
        <v>30</v>
      </c>
    </row>
    <row r="8" spans="1:7" ht="34.5" customHeight="1">
      <c r="A8" s="44">
        <v>4</v>
      </c>
      <c r="B8" s="38" t="s">
        <v>69</v>
      </c>
      <c r="C8" s="50" t="s">
        <v>70</v>
      </c>
      <c r="D8" s="38" t="s">
        <v>91</v>
      </c>
      <c r="E8" s="38" t="s">
        <v>71</v>
      </c>
      <c r="F8" s="38" t="s">
        <v>72</v>
      </c>
      <c r="G8" s="48" t="s">
        <v>30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현혜진</cp:lastModifiedBy>
  <cp:lastPrinted>2020-08-03T07:18:55Z</cp:lastPrinted>
  <dcterms:created xsi:type="dcterms:W3CDTF">2015-02-10T12:08:06Z</dcterms:created>
  <dcterms:modified xsi:type="dcterms:W3CDTF">2021-01-05T02:19:52Z</dcterms:modified>
  <cp:category/>
  <cp:version/>
  <cp:contentType/>
  <cp:contentStatus/>
</cp:coreProperties>
</file>