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24105" windowHeight="1188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부서운영'!$A$1:$G$5</definedName>
    <definedName name="_xlnm.Print_Area" localSheetId="1">'시책'!$A$1:$G$8</definedName>
    <definedName name="_xlnm.Print_Area" localSheetId="3">'연구기획소통부 부서운영'!$A$1:$G$5</definedName>
    <definedName name="_xlnm.Print_Area" localSheetId="0">'조직운영'!$A$1:$G$14</definedName>
  </definedNames>
  <calcPr fullCalcOnLoad="1"/>
</workbook>
</file>

<file path=xl/sharedStrings.xml><?xml version="1.0" encoding="utf-8"?>
<sst xmlns="http://schemas.openxmlformats.org/spreadsheetml/2006/main" count="125" uniqueCount="94">
  <si>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</si>
  <si>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</si>
  <si>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</si>
  <si>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</si>
  <si>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</si>
  <si>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</si>
  <si>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</si>
  <si>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</si>
  <si>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</si>
  <si>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</si>
  <si>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</si>
  <si>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</si>
  <si>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</si>
  <si>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</si>
  <si>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</si>
  <si>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</si>
  <si>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</si>
  <si>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</si>
  <si>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</si>
  <si>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</si>
  <si>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</si>
  <si>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</si>
  <si>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</si>
  <si>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</si>
  <si>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제주연구원</t>
  </si>
  <si>
    <t>계</t>
  </si>
  <si>
    <t>원장실 업무의 효율적 운영을 위한 간담회</t>
  </si>
  <si>
    <t>계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</si>
  <si>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</si>
  <si>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</si>
  <si>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</si>
  <si>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</si>
  <si>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</si>
  <si>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</si>
  <si>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</si>
  <si>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2021년 1월 업무추진비 집행내역(조직운영)</t>
  </si>
  <si>
    <t>2021년 1월 업무추진비 집행내역(시책)</t>
  </si>
  <si>
    <t>2021년 1월 업무추진비 집행내역(부서운영)</t>
  </si>
  <si>
    <t>2021년 1월 업무추진비 집행내역(부서운영)</t>
  </si>
  <si>
    <t>과제 운영의 효율적 추진을 위한 위촉연구원 간담회</t>
  </si>
  <si>
    <t>손님접대용 원두 구입</t>
  </si>
  <si>
    <t>2021년도 연구원 운영방향 논의를 위한 간담회</t>
  </si>
  <si>
    <t>의전 업무 수행의 효율적 진행을 위한 간담회</t>
  </si>
  <si>
    <t>원장실 회의 개최용 다과 구입</t>
  </si>
  <si>
    <t>도정 현안 논의를 위한 간담회</t>
  </si>
  <si>
    <t>뉴딜 프론티어 홍보 논의 간담회</t>
  </si>
  <si>
    <t>기후변화 대응 논의를 위한 전문가 간담회</t>
  </si>
  <si>
    <t>제주 지역경제 활성화 방안 논의를 위한 간담회</t>
  </si>
  <si>
    <t>계</t>
  </si>
  <si>
    <t>카드</t>
  </si>
  <si>
    <t>2021-01-04 11:09</t>
  </si>
  <si>
    <t>바르다김선생</t>
  </si>
  <si>
    <t>연구원 등 4명</t>
  </si>
  <si>
    <t>2021-01-04 14:44</t>
  </si>
  <si>
    <t>유스커피</t>
  </si>
  <si>
    <t>내방객 등</t>
  </si>
  <si>
    <t>2021-01-06 13:46</t>
  </si>
  <si>
    <t>만부정</t>
  </si>
  <si>
    <t>실장 등 4명</t>
  </si>
  <si>
    <t>2021-01-08 11:59</t>
  </si>
  <si>
    <t>맘스터치</t>
  </si>
  <si>
    <t>2021-01-11 12:24</t>
  </si>
  <si>
    <t>기능직 등 2명</t>
  </si>
  <si>
    <t>2021-01-12 12:45</t>
  </si>
  <si>
    <t>효율적 과제 추진을 위한 연구직 간담회</t>
  </si>
  <si>
    <t>산들네</t>
  </si>
  <si>
    <t xml:space="preserve">2021-01-12 </t>
  </si>
  <si>
    <t>원장실 손님접대용 차 및 물품 구입</t>
  </si>
  <si>
    <t>네이버페이</t>
  </si>
  <si>
    <t>2021-01-20 12:51</t>
  </si>
  <si>
    <t>2021-01-21 09:21</t>
  </si>
  <si>
    <t>자판기 재료 구입</t>
  </si>
  <si>
    <t>탐라C&amp;S</t>
  </si>
  <si>
    <t>직원 등</t>
  </si>
  <si>
    <t>2021-01-22 13:37</t>
  </si>
  <si>
    <t>유스커피, 제스코마트</t>
  </si>
  <si>
    <t>2021-01-06 21:01</t>
  </si>
  <si>
    <t>도남오거리도남점</t>
  </si>
  <si>
    <t>전문가 등 4명</t>
  </si>
  <si>
    <t>2021-01-26 19:41</t>
  </si>
  <si>
    <t>미가</t>
  </si>
  <si>
    <t>2021-01-27 20:55</t>
  </si>
  <si>
    <t>창고43</t>
  </si>
  <si>
    <t>2021-01-29 12:40</t>
  </si>
  <si>
    <t>산들네</t>
  </si>
  <si>
    <t>카드</t>
  </si>
  <si>
    <t>2021-01-12 14:38</t>
  </si>
  <si>
    <t>파리바게뜨</t>
  </si>
  <si>
    <t>-</t>
  </si>
  <si>
    <t>외부기관</t>
  </si>
  <si>
    <t>제주연구원 예산·회계 CMS 프로그램 도입을 위한 기관 방문에 따른 다과 구입</t>
  </si>
  <si>
    <t>대설주의보 발효에 따른 현장근무 직원 노고 격려품 구입</t>
  </si>
  <si>
    <t>직원 등</t>
  </si>
  <si>
    <t>연구위원 등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</si>
</sst>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6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바탕"/>
      <family val="1"/>
    </font>
    <font>
      <b/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2"/>
      <color rgb="FF000000"/>
      <name val="Cambria"/>
      <family val="3"/>
    </font>
    <font>
      <sz val="12"/>
      <color theme="1"/>
      <name val="Cambria"/>
      <family val="3"/>
    </font>
    <font>
      <b/>
      <sz val="12"/>
      <color theme="1"/>
      <name val="바탕"/>
      <family val="1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3" fillId="33" borderId="10" xfId="62" applyNumberFormat="1" applyFont="1" applyFill="1" applyBorder="1" applyAlignment="1">
      <alignment horizontal="center" vertical="center" shrinkToFit="1"/>
      <protection/>
    </xf>
    <xf numFmtId="0" fontId="53" fillId="33" borderId="10" xfId="62" applyFont="1" applyFill="1" applyBorder="1" applyAlignment="1">
      <alignment horizontal="center" vertical="center" shrinkToFit="1"/>
      <protection/>
    </xf>
    <xf numFmtId="176" fontId="53" fillId="33" borderId="10" xfId="62" applyNumberFormat="1" applyFont="1" applyFill="1" applyBorder="1" applyAlignment="1">
      <alignment horizontal="center" vertical="center" shrinkToFit="1"/>
      <protection/>
    </xf>
    <xf numFmtId="0" fontId="54" fillId="0" borderId="10" xfId="62" applyFont="1" applyBorder="1" applyAlignment="1">
      <alignment horizontal="center" vertical="center" shrinkToFit="1"/>
      <protection/>
    </xf>
    <xf numFmtId="0" fontId="54" fillId="0" borderId="10" xfId="0" applyFont="1" applyFill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 shrinkToFit="1"/>
    </xf>
    <xf numFmtId="0" fontId="54" fillId="0" borderId="10" xfId="62" applyFont="1" applyFill="1" applyBorder="1" applyAlignment="1">
      <alignment horizontal="center" vertical="center" shrinkToFit="1"/>
      <protection/>
    </xf>
    <xf numFmtId="3" fontId="54" fillId="0" borderId="10" xfId="48" applyNumberFormat="1" applyFont="1" applyFill="1" applyBorder="1" applyAlignment="1">
      <alignment horizontal="center" vertical="center" shrinkToFit="1"/>
    </xf>
    <xf numFmtId="49" fontId="53" fillId="33" borderId="10" xfId="62" applyNumberFormat="1" applyFont="1" applyFill="1" applyBorder="1" applyAlignment="1">
      <alignment horizontal="center" vertical="center" shrinkToFit="1"/>
      <protection/>
    </xf>
    <xf numFmtId="49" fontId="54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3" fontId="55" fillId="0" borderId="10" xfId="0" applyNumberFormat="1" applyFont="1" applyFill="1" applyBorder="1" applyAlignment="1">
      <alignment horizontal="center" vertical="center"/>
    </xf>
    <xf numFmtId="3" fontId="55" fillId="0" borderId="10" xfId="48" applyNumberFormat="1" applyFont="1" applyFill="1" applyBorder="1" applyAlignment="1">
      <alignment horizontal="center" vertical="center" shrinkToFit="1"/>
    </xf>
    <xf numFmtId="0" fontId="55" fillId="0" borderId="10" xfId="62" applyFont="1" applyBorder="1" applyAlignment="1">
      <alignment horizontal="center"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56" fillId="0" borderId="10" xfId="0" applyFont="1" applyBorder="1" applyAlignment="1">
      <alignment vertical="center"/>
    </xf>
    <xf numFmtId="0" fontId="2" fillId="0" borderId="0" xfId="62">
      <alignment vertical="center"/>
      <protection/>
    </xf>
    <xf numFmtId="3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49" fontId="57" fillId="0" borderId="10" xfId="0" applyNumberFormat="1" applyFont="1" applyFill="1" applyBorder="1" applyAlignment="1">
      <alignment horizontal="center" vertical="center" shrinkToFit="1"/>
    </xf>
    <xf numFmtId="176" fontId="58" fillId="0" borderId="0" xfId="62" applyNumberFormat="1" applyFont="1" applyBorder="1" applyAlignment="1">
      <alignment vertical="center" shrinkToFit="1"/>
      <protection/>
    </xf>
    <xf numFmtId="177" fontId="59" fillId="33" borderId="10" xfId="62" applyNumberFormat="1" applyFont="1" applyFill="1" applyBorder="1" applyAlignment="1">
      <alignment horizontal="center" vertical="center" shrinkToFit="1"/>
      <protection/>
    </xf>
    <xf numFmtId="49" fontId="59" fillId="33" borderId="10" xfId="62" applyNumberFormat="1" applyFont="1" applyFill="1" applyBorder="1" applyAlignment="1">
      <alignment horizontal="center" vertical="center" shrinkToFit="1"/>
      <protection/>
    </xf>
    <xf numFmtId="0" fontId="59" fillId="33" borderId="10" xfId="62" applyFont="1" applyFill="1" applyBorder="1" applyAlignment="1">
      <alignment horizontal="center" vertical="center" shrinkToFit="1"/>
      <protection/>
    </xf>
    <xf numFmtId="176" fontId="59" fillId="33" borderId="10" xfId="62" applyNumberFormat="1" applyFont="1" applyFill="1" applyBorder="1" applyAlignment="1">
      <alignment horizontal="center" vertical="center" shrinkToFit="1"/>
      <protection/>
    </xf>
    <xf numFmtId="0" fontId="60" fillId="0" borderId="10" xfId="62" applyFont="1" applyBorder="1" applyAlignment="1">
      <alignment horizontal="center" vertical="center" shrinkToFit="1"/>
      <protection/>
    </xf>
    <xf numFmtId="49" fontId="60" fillId="0" borderId="10" xfId="0" applyNumberFormat="1" applyFont="1" applyFill="1" applyBorder="1" applyAlignment="1">
      <alignment horizontal="center" vertical="center" shrinkToFit="1"/>
    </xf>
    <xf numFmtId="0" fontId="60" fillId="0" borderId="10" xfId="0" applyFont="1" applyFill="1" applyBorder="1" applyAlignment="1">
      <alignment horizontal="center" vertical="center" shrinkToFit="1"/>
    </xf>
    <xf numFmtId="3" fontId="60" fillId="0" borderId="10" xfId="48" applyNumberFormat="1" applyFont="1" applyFill="1" applyBorder="1" applyAlignment="1">
      <alignment horizontal="center" vertical="center" shrinkToFit="1"/>
    </xf>
    <xf numFmtId="3" fontId="60" fillId="0" borderId="10" xfId="0" applyNumberFormat="1" applyFont="1" applyFill="1" applyBorder="1" applyAlignment="1">
      <alignment horizontal="center" vertical="center" shrinkToFit="1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 shrinkToFit="1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62" fillId="0" borderId="0" xfId="62" applyNumberFormat="1" applyFont="1" applyBorder="1" applyAlignment="1">
      <alignment horizontal="center" vertical="center" shrinkToFit="1"/>
      <protection/>
    </xf>
    <xf numFmtId="0" fontId="63" fillId="0" borderId="0" xfId="62" applyFont="1" applyBorder="1" applyAlignment="1">
      <alignment horizontal="center" vertical="center" shrinkToFit="1"/>
      <protection/>
    </xf>
    <xf numFmtId="14" fontId="64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19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7" t="s">
        <v>35</v>
      </c>
      <c r="B1" s="47"/>
      <c r="C1" s="47"/>
      <c r="D1" s="47"/>
      <c r="E1" s="47"/>
      <c r="F1" s="47"/>
      <c r="G1" s="47"/>
    </row>
    <row r="2" spans="1:7" s="2" customFormat="1" ht="34.5" customHeight="1">
      <c r="A2" s="48" t="s">
        <v>24</v>
      </c>
      <c r="B2" s="48"/>
      <c r="C2" s="49"/>
      <c r="D2" s="49"/>
      <c r="E2" s="49"/>
      <c r="F2" s="49"/>
      <c r="G2" s="6" t="s">
        <v>14</v>
      </c>
    </row>
    <row r="3" spans="1:7" s="2" customFormat="1" ht="34.5" customHeight="1">
      <c r="A3" s="7" t="s">
        <v>28</v>
      </c>
      <c r="B3" s="15" t="s">
        <v>29</v>
      </c>
      <c r="C3" s="8" t="s">
        <v>30</v>
      </c>
      <c r="D3" s="9" t="s">
        <v>31</v>
      </c>
      <c r="E3" s="9" t="s">
        <v>32</v>
      </c>
      <c r="F3" s="9" t="s">
        <v>33</v>
      </c>
      <c r="G3" s="9" t="s">
        <v>34</v>
      </c>
    </row>
    <row r="4" spans="1:7" ht="34.5" customHeight="1">
      <c r="A4" s="10"/>
      <c r="B4" s="16" t="s">
        <v>48</v>
      </c>
      <c r="C4" s="11" t="str">
        <f>"총"&amp;COUNTA(C5:C39)&amp;"건"</f>
        <v>총10건</v>
      </c>
      <c r="D4" s="14">
        <f>SUM(D5:D42)</f>
        <v>1061640</v>
      </c>
      <c r="E4" s="12"/>
      <c r="F4" s="12"/>
      <c r="G4" s="12"/>
    </row>
    <row r="5" spans="1:7" ht="34.5" customHeight="1">
      <c r="A5" s="10">
        <v>1</v>
      </c>
      <c r="B5" s="16" t="s">
        <v>50</v>
      </c>
      <c r="C5" s="45" t="s">
        <v>39</v>
      </c>
      <c r="D5" s="14">
        <v>44100</v>
      </c>
      <c r="E5" s="12" t="s">
        <v>51</v>
      </c>
      <c r="F5" s="12" t="s">
        <v>52</v>
      </c>
      <c r="G5" s="12" t="s">
        <v>49</v>
      </c>
    </row>
    <row r="6" spans="1:7" ht="34.5" customHeight="1">
      <c r="A6" s="10">
        <v>2</v>
      </c>
      <c r="B6" s="16" t="s">
        <v>53</v>
      </c>
      <c r="C6" s="45" t="s">
        <v>40</v>
      </c>
      <c r="D6" s="14">
        <v>79000</v>
      </c>
      <c r="E6" s="12" t="s">
        <v>54</v>
      </c>
      <c r="F6" s="12" t="s">
        <v>55</v>
      </c>
      <c r="G6" s="12" t="s">
        <v>49</v>
      </c>
    </row>
    <row r="7" spans="1:7" ht="34.5" customHeight="1">
      <c r="A7" s="10">
        <v>3</v>
      </c>
      <c r="B7" s="16" t="s">
        <v>56</v>
      </c>
      <c r="C7" s="45" t="s">
        <v>41</v>
      </c>
      <c r="D7" s="14">
        <v>116000</v>
      </c>
      <c r="E7" s="12" t="s">
        <v>57</v>
      </c>
      <c r="F7" s="12" t="s">
        <v>58</v>
      </c>
      <c r="G7" s="12" t="s">
        <v>49</v>
      </c>
    </row>
    <row r="8" spans="1:7" ht="34.5" customHeight="1">
      <c r="A8" s="10">
        <v>4</v>
      </c>
      <c r="B8" s="16" t="s">
        <v>59</v>
      </c>
      <c r="C8" s="45" t="s">
        <v>91</v>
      </c>
      <c r="D8" s="14">
        <v>116000</v>
      </c>
      <c r="E8" s="12" t="s">
        <v>60</v>
      </c>
      <c r="F8" s="12" t="s">
        <v>92</v>
      </c>
      <c r="G8" s="12" t="s">
        <v>49</v>
      </c>
    </row>
    <row r="9" spans="1:7" ht="34.5" customHeight="1">
      <c r="A9" s="10">
        <v>5</v>
      </c>
      <c r="B9" s="16" t="s">
        <v>61</v>
      </c>
      <c r="C9" s="45" t="s">
        <v>26</v>
      </c>
      <c r="D9" s="14">
        <v>22600</v>
      </c>
      <c r="E9" s="12" t="s">
        <v>51</v>
      </c>
      <c r="F9" s="12" t="s">
        <v>62</v>
      </c>
      <c r="G9" s="12" t="s">
        <v>49</v>
      </c>
    </row>
    <row r="10" spans="1:7" ht="34.5" customHeight="1">
      <c r="A10" s="10">
        <v>6</v>
      </c>
      <c r="B10" s="16" t="s">
        <v>63</v>
      </c>
      <c r="C10" s="45" t="s">
        <v>64</v>
      </c>
      <c r="D10" s="14">
        <v>125000</v>
      </c>
      <c r="E10" s="12" t="s">
        <v>65</v>
      </c>
      <c r="F10" s="12" t="s">
        <v>93</v>
      </c>
      <c r="G10" s="12" t="s">
        <v>49</v>
      </c>
    </row>
    <row r="11" spans="1:7" ht="34.5" customHeight="1">
      <c r="A11" s="10">
        <v>7</v>
      </c>
      <c r="B11" s="16" t="s">
        <v>66</v>
      </c>
      <c r="C11" s="45" t="s">
        <v>67</v>
      </c>
      <c r="D11" s="14">
        <v>49400</v>
      </c>
      <c r="E11" s="12" t="s">
        <v>68</v>
      </c>
      <c r="F11" s="12" t="s">
        <v>55</v>
      </c>
      <c r="G11" s="12" t="s">
        <v>49</v>
      </c>
    </row>
    <row r="12" spans="1:7" ht="34.5" customHeight="1">
      <c r="A12" s="10">
        <v>8</v>
      </c>
      <c r="B12" s="16" t="s">
        <v>69</v>
      </c>
      <c r="C12" s="45" t="s">
        <v>42</v>
      </c>
      <c r="D12" s="14">
        <v>20500</v>
      </c>
      <c r="E12" s="12" t="s">
        <v>51</v>
      </c>
      <c r="F12" s="12" t="s">
        <v>62</v>
      </c>
      <c r="G12" s="12" t="s">
        <v>49</v>
      </c>
    </row>
    <row r="13" spans="1:7" ht="34.5" customHeight="1">
      <c r="A13" s="10">
        <v>9</v>
      </c>
      <c r="B13" s="16" t="s">
        <v>70</v>
      </c>
      <c r="C13" s="33" t="s">
        <v>71</v>
      </c>
      <c r="D13" s="14">
        <v>270000</v>
      </c>
      <c r="E13" s="12" t="s">
        <v>72</v>
      </c>
      <c r="F13" s="12" t="s">
        <v>73</v>
      </c>
      <c r="G13" s="12" t="s">
        <v>49</v>
      </c>
    </row>
    <row r="14" spans="1:7" ht="34.5" customHeight="1">
      <c r="A14" s="10">
        <v>10</v>
      </c>
      <c r="B14" s="16" t="s">
        <v>74</v>
      </c>
      <c r="C14" s="45" t="s">
        <v>43</v>
      </c>
      <c r="D14" s="32">
        <v>219040</v>
      </c>
      <c r="E14" s="32" t="s">
        <v>75</v>
      </c>
      <c r="F14" s="11" t="s">
        <v>73</v>
      </c>
      <c r="G14" s="12" t="s">
        <v>49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28" customFormat="1" ht="34.5" customHeight="1">
      <c r="A1" s="47" t="s">
        <v>36</v>
      </c>
      <c r="B1" s="47"/>
      <c r="C1" s="47"/>
      <c r="D1" s="47"/>
      <c r="E1" s="47"/>
      <c r="F1" s="47"/>
      <c r="G1" s="47"/>
    </row>
    <row r="2" spans="1:7" s="2" customFormat="1" ht="34.5" customHeight="1">
      <c r="A2" s="48" t="s">
        <v>23</v>
      </c>
      <c r="B2" s="48"/>
      <c r="C2" s="49"/>
      <c r="D2" s="49"/>
      <c r="E2" s="49"/>
      <c r="F2" s="49"/>
      <c r="G2" s="29" t="s">
        <v>9</v>
      </c>
    </row>
    <row r="3" spans="1:7" s="2" customFormat="1" ht="34.5" customHeight="1">
      <c r="A3" s="7" t="s">
        <v>10</v>
      </c>
      <c r="B3" s="15" t="s">
        <v>11</v>
      </c>
      <c r="C3" s="8" t="s">
        <v>4</v>
      </c>
      <c r="D3" s="9" t="s">
        <v>5</v>
      </c>
      <c r="E3" s="9" t="s">
        <v>3</v>
      </c>
      <c r="F3" s="9" t="s">
        <v>12</v>
      </c>
      <c r="G3" s="9" t="s">
        <v>13</v>
      </c>
    </row>
    <row r="4" spans="1:7" ht="34.5" customHeight="1">
      <c r="A4" s="27"/>
      <c r="B4" s="22" t="s">
        <v>27</v>
      </c>
      <c r="C4" s="24" t="str">
        <f>"총"&amp;COUNTA(C5:C49)&amp;"건"</f>
        <v>총4건</v>
      </c>
      <c r="D4" s="26">
        <f>SUM(D5:D49)</f>
        <v>471000</v>
      </c>
      <c r="E4" s="23"/>
      <c r="F4" s="23"/>
      <c r="G4" s="23"/>
    </row>
    <row r="5" spans="1:7" ht="34.5" customHeight="1">
      <c r="A5" s="27">
        <v>1</v>
      </c>
      <c r="B5" s="22" t="s">
        <v>76</v>
      </c>
      <c r="C5" s="30" t="s">
        <v>44</v>
      </c>
      <c r="D5" s="26">
        <v>146000</v>
      </c>
      <c r="E5" s="23" t="s">
        <v>77</v>
      </c>
      <c r="F5" s="23" t="s">
        <v>78</v>
      </c>
      <c r="G5" s="25" t="s">
        <v>85</v>
      </c>
    </row>
    <row r="6" spans="1:7" ht="34.5" customHeight="1">
      <c r="A6" s="27">
        <v>2</v>
      </c>
      <c r="B6" s="22" t="s">
        <v>79</v>
      </c>
      <c r="C6" s="30" t="s">
        <v>46</v>
      </c>
      <c r="D6" s="26">
        <v>27000</v>
      </c>
      <c r="E6" s="27" t="s">
        <v>80</v>
      </c>
      <c r="F6" s="27" t="s">
        <v>78</v>
      </c>
      <c r="G6" s="25" t="s">
        <v>85</v>
      </c>
    </row>
    <row r="7" spans="1:7" ht="34.5" customHeight="1">
      <c r="A7" s="27">
        <v>3</v>
      </c>
      <c r="B7" s="22" t="s">
        <v>81</v>
      </c>
      <c r="C7" s="30" t="s">
        <v>45</v>
      </c>
      <c r="D7" s="26">
        <v>152000</v>
      </c>
      <c r="E7" s="23" t="s">
        <v>82</v>
      </c>
      <c r="F7" s="23" t="s">
        <v>78</v>
      </c>
      <c r="G7" s="25" t="s">
        <v>85</v>
      </c>
    </row>
    <row r="8" spans="1:7" ht="34.5" customHeight="1">
      <c r="A8" s="27">
        <v>4</v>
      </c>
      <c r="B8" s="22" t="s">
        <v>83</v>
      </c>
      <c r="C8" s="30" t="s">
        <v>47</v>
      </c>
      <c r="D8" s="23">
        <v>146000</v>
      </c>
      <c r="E8" s="24" t="s">
        <v>84</v>
      </c>
      <c r="F8" s="24" t="s">
        <v>78</v>
      </c>
      <c r="G8" s="25" t="s">
        <v>85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9" customWidth="1"/>
    <col min="2" max="2" width="27.421875" style="20" bestFit="1" customWidth="1"/>
    <col min="3" max="3" width="77.140625" style="18" bestFit="1" customWidth="1"/>
    <col min="4" max="4" width="15.57421875" style="21" customWidth="1"/>
    <col min="5" max="5" width="21.421875" style="21" bestFit="1" customWidth="1"/>
    <col min="6" max="6" width="22.7109375" style="21" customWidth="1"/>
    <col min="7" max="7" width="11.421875" style="19" customWidth="1"/>
    <col min="8" max="16384" width="9.00390625" style="18" customWidth="1"/>
  </cols>
  <sheetData>
    <row r="1" spans="1:7" s="1" customFormat="1" ht="34.5" customHeight="1">
      <c r="A1" s="47" t="s">
        <v>37</v>
      </c>
      <c r="B1" s="47"/>
      <c r="C1" s="47"/>
      <c r="D1" s="47"/>
      <c r="E1" s="47"/>
      <c r="F1" s="47"/>
      <c r="G1" s="47"/>
    </row>
    <row r="2" spans="1:7" s="2" customFormat="1" ht="34.5" customHeight="1">
      <c r="A2" s="48" t="s">
        <v>22</v>
      </c>
      <c r="B2" s="48"/>
      <c r="C2" s="49"/>
      <c r="D2" s="49"/>
      <c r="E2" s="49"/>
      <c r="F2" s="49"/>
      <c r="G2" s="6" t="s">
        <v>14</v>
      </c>
    </row>
    <row r="3" spans="1:7" s="2" customFormat="1" ht="34.5" customHeight="1">
      <c r="A3" s="7" t="s">
        <v>15</v>
      </c>
      <c r="B3" s="15" t="s">
        <v>16</v>
      </c>
      <c r="C3" s="8" t="s">
        <v>17</v>
      </c>
      <c r="D3" s="9" t="s">
        <v>18</v>
      </c>
      <c r="E3" s="9" t="s">
        <v>19</v>
      </c>
      <c r="F3" s="9" t="s">
        <v>20</v>
      </c>
      <c r="G3" s="9" t="s">
        <v>21</v>
      </c>
    </row>
    <row r="4" spans="1:7" ht="34.5" customHeight="1">
      <c r="A4" s="10"/>
      <c r="B4" s="16" t="s">
        <v>25</v>
      </c>
      <c r="C4" s="11" t="str">
        <f>"총"&amp;COUNTA(C5:C49)&amp;"건"</f>
        <v>총1건</v>
      </c>
      <c r="D4" s="14">
        <f>SUM(D5:D49)</f>
        <v>52600</v>
      </c>
      <c r="E4" s="12"/>
      <c r="F4" s="12"/>
      <c r="G4" s="12"/>
    </row>
    <row r="5" spans="1:7" ht="34.5" customHeight="1">
      <c r="A5" s="13">
        <v>1</v>
      </c>
      <c r="B5" s="34" t="s">
        <v>86</v>
      </c>
      <c r="C5" s="46" t="s">
        <v>90</v>
      </c>
      <c r="D5" s="14">
        <v>52600</v>
      </c>
      <c r="E5" s="12" t="s">
        <v>87</v>
      </c>
      <c r="F5" s="11" t="s">
        <v>89</v>
      </c>
      <c r="G5" s="12" t="s">
        <v>85</v>
      </c>
    </row>
    <row r="12" ht="27.75" customHeight="1">
      <c r="C12" s="31"/>
    </row>
    <row r="13" ht="27.75" customHeight="1">
      <c r="C13" s="31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7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50" t="s">
        <v>38</v>
      </c>
      <c r="B1" s="50"/>
      <c r="C1" s="50"/>
      <c r="D1" s="50"/>
      <c r="E1" s="50"/>
      <c r="F1" s="50"/>
      <c r="G1" s="50"/>
    </row>
    <row r="2" spans="1:7" s="2" customFormat="1" ht="34.5" customHeight="1">
      <c r="A2" s="51" t="s">
        <v>8</v>
      </c>
      <c r="B2" s="51"/>
      <c r="C2" s="52"/>
      <c r="D2" s="52"/>
      <c r="E2" s="52"/>
      <c r="F2" s="52"/>
      <c r="G2" s="35" t="s">
        <v>0</v>
      </c>
    </row>
    <row r="3" spans="1:7" s="2" customFormat="1" ht="34.5" customHeight="1">
      <c r="A3" s="36" t="s">
        <v>1</v>
      </c>
      <c r="B3" s="37" t="s">
        <v>2</v>
      </c>
      <c r="C3" s="38" t="s">
        <v>4</v>
      </c>
      <c r="D3" s="39" t="s">
        <v>5</v>
      </c>
      <c r="E3" s="39" t="s">
        <v>3</v>
      </c>
      <c r="F3" s="39" t="s">
        <v>6</v>
      </c>
      <c r="G3" s="39" t="s">
        <v>7</v>
      </c>
    </row>
    <row r="4" spans="1:7" ht="34.5" customHeight="1">
      <c r="A4" s="40"/>
      <c r="B4" s="41" t="s">
        <v>25</v>
      </c>
      <c r="C4" s="42" t="str">
        <f>"총0건"</f>
        <v>총0건</v>
      </c>
      <c r="D4" s="43">
        <f>SUM(D5:D55)</f>
        <v>0</v>
      </c>
      <c r="E4" s="44"/>
      <c r="F4" s="44"/>
      <c r="G4" s="44"/>
    </row>
    <row r="5" spans="1:7" ht="34.5" customHeight="1">
      <c r="A5" s="40">
        <v>1</v>
      </c>
      <c r="B5" s="41" t="s">
        <v>88</v>
      </c>
      <c r="C5" s="41" t="s">
        <v>88</v>
      </c>
      <c r="D5" s="41" t="s">
        <v>88</v>
      </c>
      <c r="E5" s="41" t="s">
        <v>88</v>
      </c>
      <c r="F5" s="41" t="s">
        <v>88</v>
      </c>
      <c r="G5" s="41" t="s">
        <v>88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2020-08-03T07:18:55Z</cp:lastPrinted>
  <dcterms:created xsi:type="dcterms:W3CDTF">2015-02-10T12:08:06Z</dcterms:created>
  <dcterms:modified xsi:type="dcterms:W3CDTF">2021-02-03T04:24:33Z</dcterms:modified>
  <cp:category/>
  <cp:version/>
  <cp:contentType/>
  <cp:contentStatus/>
</cp:coreProperties>
</file>