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부서운영'!$A$1:$G$5</definedName>
    <definedName name="_xlnm.Print_Area" localSheetId="1">'시책'!$A$1:$G$15</definedName>
    <definedName name="_xlnm.Print_Area" localSheetId="3">'연구기획소통부 부서운영'!$A$1:$G$5</definedName>
    <definedName name="_xlnm.Print_Area" localSheetId="0">'조직운영'!$A$1:$G$9</definedName>
  </definedNames>
  <calcPr fullCalcOnLoad="1"/>
</workbook>
</file>

<file path=xl/sharedStrings.xml><?xml version="1.0" encoding="utf-8"?>
<sst xmlns="http://schemas.openxmlformats.org/spreadsheetml/2006/main" count="135" uniqueCount="107">
  <si>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</si>
  <si>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</si>
  <si>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</si>
  <si>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</si>
  <si>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</si>
  <si>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</si>
  <si>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</si>
  <si>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</si>
  <si>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</si>
  <si>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</si>
  <si>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</si>
  <si>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</si>
  <si>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</si>
  <si>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</si>
  <si>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</si>
  <si>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</si>
  <si>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</si>
  <si>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</si>
  <si>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</si>
  <si>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</si>
  <si>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</si>
  <si>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</si>
  <si>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</si>
  <si>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</si>
  <si>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</si>
  <si>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</si>
  <si>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</si>
  <si>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</si>
  <si>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</si>
  <si>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</si>
  <si>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</si>
  <si>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</si>
  <si>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2021년 3월 업무추진비 집행내역(조직운영)</t>
  </si>
  <si>
    <t>2021년 3월 업무추진비 집행내역(시책)</t>
  </si>
  <si>
    <t>2021년 3월 업무추진비 집행내역(부서운영)</t>
  </si>
  <si>
    <t>제주 지역정책 현안의 공유를 위한 전문가 간담회</t>
  </si>
  <si>
    <t>카드</t>
  </si>
  <si>
    <t>그린 모빌리티 관련 논의를 위한 간담회</t>
  </si>
  <si>
    <t>미래경제 자문을 위한 간담회</t>
  </si>
  <si>
    <t>자원순환 정책 관련 논의를 위한 간담회</t>
  </si>
  <si>
    <t>그린뉴딜 관련 의견 수렴을 위한 간담회</t>
  </si>
  <si>
    <t>2021년도 제1차 정기이사회 개최에 따른 간담회</t>
  </si>
  <si>
    <t>계</t>
  </si>
  <si>
    <t>2021-03-18 12:09</t>
  </si>
  <si>
    <t>경영관리실 회계팀 자료수집 및 편철작업 관련 간담회</t>
  </si>
  <si>
    <t>풍천가</t>
  </si>
  <si>
    <t>행정직 등 3명</t>
  </si>
  <si>
    <t>COP28 유치 관련 논의를 위한 간담회</t>
  </si>
  <si>
    <t>환경 정책 논의를 위한 전문가 간담회</t>
  </si>
  <si>
    <t>제주 장학사업 논의를 위한 간담회</t>
  </si>
  <si>
    <t>2021-03-03 20:56</t>
  </si>
  <si>
    <t>도남오거리</t>
  </si>
  <si>
    <t>위촉연구원 등</t>
  </si>
  <si>
    <t>카드</t>
  </si>
  <si>
    <t>2021-03-17 11:51</t>
  </si>
  <si>
    <t>원장실 원두 구입</t>
  </si>
  <si>
    <t>유스커피</t>
  </si>
  <si>
    <t>2021-03-22 16:21</t>
  </si>
  <si>
    <t>자판기 재료 구입</t>
  </si>
  <si>
    <t>탐라C&amp;S</t>
  </si>
  <si>
    <t>직원 등</t>
  </si>
  <si>
    <t>위촉연구원 등 2명</t>
  </si>
  <si>
    <t xml:space="preserve">직원 등 </t>
  </si>
  <si>
    <t>2021-03-04 12:41</t>
  </si>
  <si>
    <t>만부정</t>
  </si>
  <si>
    <t>관계자 등 3명</t>
  </si>
  <si>
    <t>카드</t>
  </si>
  <si>
    <t>2021-03-06 13:29</t>
  </si>
  <si>
    <t>영월촌놈김치찌개</t>
  </si>
  <si>
    <t>전문가 등 3명</t>
  </si>
  <si>
    <t>삼원정</t>
  </si>
  <si>
    <t>전문가 등 4명</t>
  </si>
  <si>
    <t>숙희네 흑돼지</t>
  </si>
  <si>
    <t>산들네</t>
  </si>
  <si>
    <t>포도원</t>
  </si>
  <si>
    <t xml:space="preserve">전문가 등 </t>
  </si>
  <si>
    <t>2021-03-26 13:00</t>
  </si>
  <si>
    <t>이사 등 4명</t>
  </si>
  <si>
    <t>2021-03-26 21:17</t>
  </si>
  <si>
    <t>지역현안 도민 의견 청취를 위한 간담회 식사제공</t>
  </si>
  <si>
    <t>생돈우리</t>
  </si>
  <si>
    <t xml:space="preserve">관계자 등  </t>
  </si>
  <si>
    <t>2021-03-29 17:08</t>
  </si>
  <si>
    <t>광원</t>
  </si>
  <si>
    <t>전문가 등</t>
  </si>
  <si>
    <t>2021-03-31 13:01</t>
  </si>
  <si>
    <t>여의도식당</t>
  </si>
  <si>
    <t>전문가 등 2명</t>
  </si>
  <si>
    <t>-</t>
  </si>
  <si>
    <t>제주형 그린 뉴딜 관련 논의를 위한 간담회</t>
  </si>
  <si>
    <t>위촉연구원 등 3명</t>
  </si>
  <si>
    <t>2021-03-25 12:45</t>
  </si>
  <si>
    <t>대독장</t>
  </si>
  <si>
    <t>2021-03-30 13:12</t>
  </si>
  <si>
    <t>정가네</t>
  </si>
  <si>
    <t>연번</t>
  </si>
  <si>
    <t>한국지질자원연구원 공동 학술심포지엄 개최 후 간담회</t>
  </si>
  <si>
    <t>포도원</t>
  </si>
  <si>
    <t>관계자 등</t>
  </si>
  <si>
    <t>카드</t>
  </si>
  <si>
    <t>2021-03-09 20:21</t>
  </si>
  <si>
    <t>2021-03-13  18:57</t>
  </si>
  <si>
    <t>제주 경제정책 방향 자문을 위한 간담회</t>
  </si>
  <si>
    <t>2021-03-18  20:22</t>
  </si>
  <si>
    <t>2021-03-19 12:40</t>
  </si>
  <si>
    <t>2021-03-25 20:59</t>
  </si>
  <si>
    <t>디지털뉴딜 관련 논의를 위한 간담회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</si>
</sst>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b/>
      <sz val="12"/>
      <color theme="1"/>
      <name val="바탕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  <font>
      <sz val="12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3" fillId="33" borderId="10" xfId="62" applyNumberFormat="1" applyFont="1" applyFill="1" applyBorder="1" applyAlignment="1">
      <alignment horizontal="center" vertical="center" shrinkToFit="1"/>
      <protection/>
    </xf>
    <xf numFmtId="0" fontId="53" fillId="33" borderId="10" xfId="62" applyFont="1" applyFill="1" applyBorder="1" applyAlignment="1">
      <alignment horizontal="center" vertical="center" shrinkToFit="1"/>
      <protection/>
    </xf>
    <xf numFmtId="176" fontId="53" fillId="33" borderId="10" xfId="62" applyNumberFormat="1" applyFont="1" applyFill="1" applyBorder="1" applyAlignment="1">
      <alignment horizontal="center"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62" applyFont="1" applyFill="1" applyBorder="1" applyAlignment="1">
      <alignment horizontal="center" vertical="center" shrinkToFit="1"/>
      <protection/>
    </xf>
    <xf numFmtId="3" fontId="54" fillId="0" borderId="10" xfId="48" applyNumberFormat="1" applyFont="1" applyFill="1" applyBorder="1" applyAlignment="1">
      <alignment horizontal="center" vertical="center" shrinkToFit="1"/>
    </xf>
    <xf numFmtId="49" fontId="53" fillId="33" borderId="10" xfId="62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/>
    </xf>
    <xf numFmtId="3" fontId="55" fillId="0" borderId="10" xfId="48" applyNumberFormat="1" applyFont="1" applyFill="1" applyBorder="1" applyAlignment="1">
      <alignment horizontal="center" vertical="center" shrinkToFit="1"/>
    </xf>
    <xf numFmtId="0" fontId="55" fillId="0" borderId="10" xfId="62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2" fillId="0" borderId="0" xfId="62">
      <alignment vertical="center"/>
      <protection/>
    </xf>
    <xf numFmtId="0" fontId="54" fillId="0" borderId="10" xfId="0" applyFont="1" applyFill="1" applyBorder="1" applyAlignment="1">
      <alignment horizontal="left" vertical="center" shrinkToFit="1"/>
    </xf>
    <xf numFmtId="176" fontId="56" fillId="0" borderId="0" xfId="62" applyNumberFormat="1" applyFont="1" applyBorder="1" applyAlignment="1">
      <alignment vertical="center" shrinkToFit="1"/>
      <protection/>
    </xf>
    <xf numFmtId="177" fontId="57" fillId="33" borderId="10" xfId="62" applyNumberFormat="1" applyFont="1" applyFill="1" applyBorder="1" applyAlignment="1">
      <alignment horizontal="center" vertical="center" shrinkToFit="1"/>
      <protection/>
    </xf>
    <xf numFmtId="49" fontId="57" fillId="33" borderId="10" xfId="62" applyNumberFormat="1" applyFont="1" applyFill="1" applyBorder="1" applyAlignment="1">
      <alignment horizontal="center" vertical="center" shrinkToFit="1"/>
      <protection/>
    </xf>
    <xf numFmtId="0" fontId="57" fillId="33" borderId="10" xfId="62" applyFont="1" applyFill="1" applyBorder="1" applyAlignment="1">
      <alignment horizontal="center" vertical="center" shrinkToFit="1"/>
      <protection/>
    </xf>
    <xf numFmtId="176" fontId="57" fillId="33" borderId="10" xfId="62" applyNumberFormat="1" applyFont="1" applyFill="1" applyBorder="1" applyAlignment="1">
      <alignment horizontal="center" vertical="center" shrinkToFit="1"/>
      <protection/>
    </xf>
    <xf numFmtId="0" fontId="58" fillId="0" borderId="10" xfId="62" applyFont="1" applyBorder="1" applyAlignment="1">
      <alignment horizontal="center" vertical="center" shrinkToFit="1"/>
      <protection/>
    </xf>
    <xf numFmtId="49" fontId="58" fillId="0" borderId="10" xfId="0" applyNumberFormat="1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3" fontId="58" fillId="0" borderId="10" xfId="48" applyNumberFormat="1" applyFont="1" applyFill="1" applyBorder="1" applyAlignment="1">
      <alignment horizontal="center" vertical="center" shrinkToFit="1"/>
    </xf>
    <xf numFmtId="3" fontId="58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 vertical="center"/>
    </xf>
    <xf numFmtId="3" fontId="55" fillId="0" borderId="10" xfId="0" applyNumberFormat="1" applyFont="1" applyFill="1" applyBorder="1" applyAlignment="1">
      <alignment horizontal="center" vertical="center" wrapText="1" shrinkToFit="1"/>
    </xf>
    <xf numFmtId="0" fontId="55" fillId="0" borderId="10" xfId="0" applyFont="1" applyBorder="1" applyAlignment="1">
      <alignment vertical="center"/>
    </xf>
    <xf numFmtId="0" fontId="55" fillId="0" borderId="0" xfId="62" applyFont="1" applyAlignment="1">
      <alignment horizontal="center" vertical="center" shrinkToFit="1"/>
      <protection/>
    </xf>
    <xf numFmtId="49" fontId="55" fillId="0" borderId="0" xfId="62" applyNumberFormat="1" applyFont="1" applyAlignment="1">
      <alignment horizontal="center" vertical="center" shrinkToFit="1"/>
      <protection/>
    </xf>
    <xf numFmtId="0" fontId="55" fillId="0" borderId="0" xfId="0" applyFont="1" applyAlignment="1">
      <alignment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60" fillId="0" borderId="0" xfId="62" applyNumberFormat="1" applyFont="1" applyBorder="1" applyAlignment="1">
      <alignment horizontal="center" vertical="center" shrinkToFit="1"/>
      <protection/>
    </xf>
    <xf numFmtId="0" fontId="61" fillId="0" borderId="0" xfId="62" applyFont="1" applyBorder="1" applyAlignment="1">
      <alignment horizontal="center" vertical="center" shrinkToFit="1"/>
      <protection/>
    </xf>
    <xf numFmtId="14" fontId="62" fillId="0" borderId="0" xfId="62" applyNumberFormat="1" applyFont="1" applyBorder="1" applyAlignment="1">
      <alignment horizontal="center" vertical="center" shrinkToFit="1"/>
      <protection/>
    </xf>
    <xf numFmtId="0" fontId="63" fillId="0" borderId="0" xfId="0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19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8" t="s">
        <v>32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24</v>
      </c>
      <c r="B2" s="49"/>
      <c r="C2" s="50"/>
      <c r="D2" s="50"/>
      <c r="E2" s="50"/>
      <c r="F2" s="50"/>
      <c r="G2" s="6" t="s">
        <v>14</v>
      </c>
    </row>
    <row r="3" spans="1:7" s="2" customFormat="1" ht="34.5" customHeight="1">
      <c r="A3" s="7" t="s">
        <v>95</v>
      </c>
      <c r="B3" s="15" t="s">
        <v>26</v>
      </c>
      <c r="C3" s="8" t="s">
        <v>27</v>
      </c>
      <c r="D3" s="9" t="s">
        <v>28</v>
      </c>
      <c r="E3" s="9" t="s">
        <v>29</v>
      </c>
      <c r="F3" s="9" t="s">
        <v>30</v>
      </c>
      <c r="G3" s="9" t="s">
        <v>31</v>
      </c>
    </row>
    <row r="4" spans="1:7" ht="34.5" customHeight="1">
      <c r="A4" s="10"/>
      <c r="B4" s="16" t="s">
        <v>42</v>
      </c>
      <c r="C4" s="11" t="str">
        <f>"총"&amp;COUNTA(C5:C33)&amp;"건"</f>
        <v>총5건</v>
      </c>
      <c r="D4" s="14">
        <f>SUM(D5:D36)</f>
        <v>656000</v>
      </c>
      <c r="E4" s="12"/>
      <c r="F4" s="12"/>
      <c r="G4" s="12"/>
    </row>
    <row r="5" spans="1:7" ht="34.5" customHeight="1">
      <c r="A5" s="10">
        <v>1</v>
      </c>
      <c r="B5" s="16" t="s">
        <v>50</v>
      </c>
      <c r="C5" s="42" t="s">
        <v>40</v>
      </c>
      <c r="D5" s="14">
        <v>196000</v>
      </c>
      <c r="E5" s="12" t="s">
        <v>51</v>
      </c>
      <c r="F5" s="12" t="s">
        <v>52</v>
      </c>
      <c r="G5" s="12" t="s">
        <v>53</v>
      </c>
    </row>
    <row r="6" spans="1:7" ht="34.5" customHeight="1">
      <c r="A6" s="10">
        <v>2</v>
      </c>
      <c r="B6" s="16" t="s">
        <v>54</v>
      </c>
      <c r="C6" s="42" t="s">
        <v>55</v>
      </c>
      <c r="D6" s="14">
        <v>97500</v>
      </c>
      <c r="E6" s="12" t="s">
        <v>56</v>
      </c>
      <c r="F6" s="12" t="s">
        <v>62</v>
      </c>
      <c r="G6" s="12" t="s">
        <v>53</v>
      </c>
    </row>
    <row r="7" spans="1:7" ht="34.5" customHeight="1">
      <c r="A7" s="10">
        <v>3</v>
      </c>
      <c r="B7" s="16" t="s">
        <v>57</v>
      </c>
      <c r="C7" s="42" t="s">
        <v>58</v>
      </c>
      <c r="D7" s="14">
        <v>270000</v>
      </c>
      <c r="E7" s="12" t="s">
        <v>59</v>
      </c>
      <c r="F7" s="12" t="s">
        <v>60</v>
      </c>
      <c r="G7" s="12" t="s">
        <v>53</v>
      </c>
    </row>
    <row r="8" spans="1:7" ht="34.5" customHeight="1">
      <c r="A8" s="10">
        <v>4</v>
      </c>
      <c r="B8" s="16" t="s">
        <v>91</v>
      </c>
      <c r="C8" s="42" t="s">
        <v>47</v>
      </c>
      <c r="D8" s="14">
        <v>32500</v>
      </c>
      <c r="E8" s="12" t="s">
        <v>92</v>
      </c>
      <c r="F8" s="12" t="s">
        <v>61</v>
      </c>
      <c r="G8" s="12" t="s">
        <v>53</v>
      </c>
    </row>
    <row r="9" spans="1:7" ht="34.5" customHeight="1">
      <c r="A9" s="10">
        <v>5</v>
      </c>
      <c r="B9" s="16" t="s">
        <v>93</v>
      </c>
      <c r="C9" s="42" t="s">
        <v>89</v>
      </c>
      <c r="D9" s="14">
        <v>60000</v>
      </c>
      <c r="E9" s="12" t="s">
        <v>94</v>
      </c>
      <c r="F9" s="12" t="s">
        <v>90</v>
      </c>
      <c r="G9" s="12" t="s">
        <v>53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8" customFormat="1" ht="34.5" customHeight="1">
      <c r="A1" s="48" t="s">
        <v>33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23</v>
      </c>
      <c r="B2" s="49"/>
      <c r="C2" s="50"/>
      <c r="D2" s="50"/>
      <c r="E2" s="50"/>
      <c r="F2" s="50"/>
      <c r="G2" s="29" t="s">
        <v>9</v>
      </c>
    </row>
    <row r="3" spans="1:7" s="2" customFormat="1" ht="34.5" customHeight="1">
      <c r="A3" s="7" t="s">
        <v>10</v>
      </c>
      <c r="B3" s="15" t="s">
        <v>11</v>
      </c>
      <c r="C3" s="8" t="s">
        <v>4</v>
      </c>
      <c r="D3" s="9" t="s">
        <v>5</v>
      </c>
      <c r="E3" s="9" t="s">
        <v>3</v>
      </c>
      <c r="F3" s="9" t="s">
        <v>12</v>
      </c>
      <c r="G3" s="9" t="s">
        <v>13</v>
      </c>
    </row>
    <row r="4" spans="1:7" ht="34.5" customHeight="1">
      <c r="A4" s="27"/>
      <c r="B4" s="22" t="s">
        <v>42</v>
      </c>
      <c r="C4" s="24" t="str">
        <f>"총"&amp;COUNTA(C5:C55)&amp;"건"</f>
        <v>총11건</v>
      </c>
      <c r="D4" s="26">
        <f>SUM(D5:D55)</f>
        <v>1721500</v>
      </c>
      <c r="E4" s="23"/>
      <c r="F4" s="23"/>
      <c r="G4" s="23"/>
    </row>
    <row r="5" spans="1:7" ht="34.5" customHeight="1">
      <c r="A5" s="27">
        <v>1</v>
      </c>
      <c r="B5" s="22" t="s">
        <v>63</v>
      </c>
      <c r="C5" s="44" t="s">
        <v>35</v>
      </c>
      <c r="D5" s="26">
        <v>87000</v>
      </c>
      <c r="E5" s="23" t="s">
        <v>64</v>
      </c>
      <c r="F5" s="43" t="s">
        <v>65</v>
      </c>
      <c r="G5" s="25" t="s">
        <v>66</v>
      </c>
    </row>
    <row r="6" spans="1:7" ht="34.5" customHeight="1">
      <c r="A6" s="27">
        <v>2</v>
      </c>
      <c r="B6" s="22" t="s">
        <v>67</v>
      </c>
      <c r="C6" s="44" t="s">
        <v>39</v>
      </c>
      <c r="D6" s="26">
        <v>28000</v>
      </c>
      <c r="E6" s="27" t="s">
        <v>68</v>
      </c>
      <c r="F6" s="27" t="s">
        <v>69</v>
      </c>
      <c r="G6" s="25" t="s">
        <v>66</v>
      </c>
    </row>
    <row r="7" spans="1:7" ht="34.5" customHeight="1">
      <c r="A7" s="27">
        <v>3</v>
      </c>
      <c r="B7" s="22" t="s">
        <v>100</v>
      </c>
      <c r="C7" s="44" t="s">
        <v>38</v>
      </c>
      <c r="D7" s="26">
        <v>145000</v>
      </c>
      <c r="E7" s="23" t="s">
        <v>70</v>
      </c>
      <c r="F7" s="43" t="s">
        <v>71</v>
      </c>
      <c r="G7" s="25" t="s">
        <v>66</v>
      </c>
    </row>
    <row r="8" spans="1:7" ht="34.5" customHeight="1">
      <c r="A8" s="27">
        <v>4</v>
      </c>
      <c r="B8" s="22" t="s">
        <v>101</v>
      </c>
      <c r="C8" s="44" t="s">
        <v>102</v>
      </c>
      <c r="D8" s="23">
        <v>142000</v>
      </c>
      <c r="E8" s="24" t="s">
        <v>72</v>
      </c>
      <c r="F8" s="24" t="s">
        <v>71</v>
      </c>
      <c r="G8" s="25" t="s">
        <v>66</v>
      </c>
    </row>
    <row r="9" spans="1:7" ht="34.5" customHeight="1">
      <c r="A9" s="27">
        <v>5</v>
      </c>
      <c r="B9" s="22" t="s">
        <v>103</v>
      </c>
      <c r="C9" s="54" t="s">
        <v>96</v>
      </c>
      <c r="D9" s="23">
        <v>220500</v>
      </c>
      <c r="E9" s="24" t="s">
        <v>97</v>
      </c>
      <c r="F9" s="24" t="s">
        <v>98</v>
      </c>
      <c r="G9" s="25" t="s">
        <v>99</v>
      </c>
    </row>
    <row r="10" spans="1:7" ht="34.5" customHeight="1">
      <c r="A10" s="27">
        <v>6</v>
      </c>
      <c r="B10" s="22" t="s">
        <v>104</v>
      </c>
      <c r="C10" s="44" t="s">
        <v>37</v>
      </c>
      <c r="D10" s="26">
        <v>130000</v>
      </c>
      <c r="E10" s="23" t="s">
        <v>73</v>
      </c>
      <c r="F10" s="43" t="s">
        <v>71</v>
      </c>
      <c r="G10" s="25" t="s">
        <v>66</v>
      </c>
    </row>
    <row r="11" spans="1:7" ht="34.5" customHeight="1">
      <c r="A11" s="27">
        <v>7</v>
      </c>
      <c r="B11" s="22" t="s">
        <v>105</v>
      </c>
      <c r="C11" s="44" t="s">
        <v>106</v>
      </c>
      <c r="D11" s="26">
        <v>175000</v>
      </c>
      <c r="E11" s="23" t="s">
        <v>74</v>
      </c>
      <c r="F11" s="43" t="s">
        <v>75</v>
      </c>
      <c r="G11" s="25" t="s">
        <v>66</v>
      </c>
    </row>
    <row r="12" spans="1:7" ht="34.5" customHeight="1">
      <c r="A12" s="27">
        <v>8</v>
      </c>
      <c r="B12" s="22" t="s">
        <v>76</v>
      </c>
      <c r="C12" s="44" t="s">
        <v>41</v>
      </c>
      <c r="D12" s="26">
        <v>120000</v>
      </c>
      <c r="E12" s="23" t="s">
        <v>73</v>
      </c>
      <c r="F12" s="43" t="s">
        <v>77</v>
      </c>
      <c r="G12" s="25" t="s">
        <v>66</v>
      </c>
    </row>
    <row r="13" spans="1:7" ht="34.5" customHeight="1">
      <c r="A13" s="27">
        <v>9</v>
      </c>
      <c r="B13" s="22" t="s">
        <v>78</v>
      </c>
      <c r="C13" s="44" t="s">
        <v>79</v>
      </c>
      <c r="D13" s="26">
        <v>147000</v>
      </c>
      <c r="E13" s="23" t="s">
        <v>80</v>
      </c>
      <c r="F13" s="43" t="s">
        <v>81</v>
      </c>
      <c r="G13" s="25" t="s">
        <v>66</v>
      </c>
    </row>
    <row r="14" spans="1:7" ht="34.5" customHeight="1">
      <c r="A14" s="27">
        <v>10</v>
      </c>
      <c r="B14" s="22" t="s">
        <v>82</v>
      </c>
      <c r="C14" s="47" t="s">
        <v>49</v>
      </c>
      <c r="D14" s="26">
        <v>492000</v>
      </c>
      <c r="E14" s="23" t="s">
        <v>83</v>
      </c>
      <c r="F14" s="43" t="s">
        <v>84</v>
      </c>
      <c r="G14" s="25" t="s">
        <v>66</v>
      </c>
    </row>
    <row r="15" spans="1:7" ht="34.5" customHeight="1">
      <c r="A15" s="27">
        <v>11</v>
      </c>
      <c r="B15" s="22" t="s">
        <v>85</v>
      </c>
      <c r="C15" s="44" t="s">
        <v>48</v>
      </c>
      <c r="D15" s="26">
        <v>35000</v>
      </c>
      <c r="E15" s="23" t="s">
        <v>86</v>
      </c>
      <c r="F15" s="43" t="s">
        <v>87</v>
      </c>
      <c r="G15" s="25" t="s">
        <v>66</v>
      </c>
    </row>
    <row r="16" spans="1:7" ht="27.75" customHeight="1">
      <c r="A16" s="45"/>
      <c r="B16" s="46"/>
      <c r="C16" s="45"/>
      <c r="D16" s="45"/>
      <c r="E16" s="45"/>
      <c r="F16" s="45"/>
      <c r="G16" s="45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21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8" t="s">
        <v>34</v>
      </c>
      <c r="B1" s="48"/>
      <c r="C1" s="48"/>
      <c r="D1" s="48"/>
      <c r="E1" s="48"/>
      <c r="F1" s="48"/>
      <c r="G1" s="48"/>
    </row>
    <row r="2" spans="1:7" s="2" customFormat="1" ht="34.5" customHeight="1">
      <c r="A2" s="49" t="s">
        <v>22</v>
      </c>
      <c r="B2" s="49"/>
      <c r="C2" s="50"/>
      <c r="D2" s="50"/>
      <c r="E2" s="50"/>
      <c r="F2" s="50"/>
      <c r="G2" s="6" t="s">
        <v>14</v>
      </c>
    </row>
    <row r="3" spans="1:7" s="2" customFormat="1" ht="34.5" customHeight="1">
      <c r="A3" s="7" t="s">
        <v>15</v>
      </c>
      <c r="B3" s="15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</row>
    <row r="4" spans="1:7" ht="34.5" customHeight="1">
      <c r="A4" s="10"/>
      <c r="B4" s="16" t="s">
        <v>25</v>
      </c>
      <c r="C4" s="11" t="str">
        <f>"총"&amp;COUNTA(C5:C49)&amp;"건"</f>
        <v>총1건</v>
      </c>
      <c r="D4" s="14">
        <f>SUM(D5:D49)</f>
        <v>57000</v>
      </c>
      <c r="E4" s="12"/>
      <c r="F4" s="12"/>
      <c r="G4" s="12"/>
    </row>
    <row r="5" spans="1:7" ht="34.5" customHeight="1">
      <c r="A5" s="13">
        <v>1</v>
      </c>
      <c r="B5" s="16" t="s">
        <v>43</v>
      </c>
      <c r="C5" s="31" t="s">
        <v>44</v>
      </c>
      <c r="D5" s="14">
        <v>57000</v>
      </c>
      <c r="E5" s="12" t="s">
        <v>45</v>
      </c>
      <c r="F5" s="11" t="s">
        <v>46</v>
      </c>
      <c r="G5" s="12" t="s">
        <v>36</v>
      </c>
    </row>
    <row r="12" ht="27.75" customHeight="1">
      <c r="C12" s="30"/>
    </row>
    <row r="13" ht="27.75" customHeight="1">
      <c r="C13" s="30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51" t="s">
        <v>34</v>
      </c>
      <c r="B1" s="51"/>
      <c r="C1" s="51"/>
      <c r="D1" s="51"/>
      <c r="E1" s="51"/>
      <c r="F1" s="51"/>
      <c r="G1" s="51"/>
    </row>
    <row r="2" spans="1:7" s="2" customFormat="1" ht="34.5" customHeight="1">
      <c r="A2" s="52" t="s">
        <v>8</v>
      </c>
      <c r="B2" s="52"/>
      <c r="C2" s="53"/>
      <c r="D2" s="53"/>
      <c r="E2" s="53"/>
      <c r="F2" s="53"/>
      <c r="G2" s="32" t="s">
        <v>0</v>
      </c>
    </row>
    <row r="3" spans="1:7" s="2" customFormat="1" ht="34.5" customHeight="1">
      <c r="A3" s="33" t="s">
        <v>1</v>
      </c>
      <c r="B3" s="34" t="s">
        <v>2</v>
      </c>
      <c r="C3" s="35" t="s">
        <v>4</v>
      </c>
      <c r="D3" s="36" t="s">
        <v>5</v>
      </c>
      <c r="E3" s="36" t="s">
        <v>3</v>
      </c>
      <c r="F3" s="36" t="s">
        <v>6</v>
      </c>
      <c r="G3" s="36" t="s">
        <v>7</v>
      </c>
    </row>
    <row r="4" spans="1:7" ht="34.5" customHeight="1">
      <c r="A4" s="37"/>
      <c r="B4" s="38" t="s">
        <v>25</v>
      </c>
      <c r="C4" s="39" t="str">
        <f>"총"&amp;COUNTA(C5:C55)&amp;"건"</f>
        <v>총1건</v>
      </c>
      <c r="D4" s="40">
        <f>SUM(D5:D55)</f>
        <v>0</v>
      </c>
      <c r="E4" s="41"/>
      <c r="F4" s="41"/>
      <c r="G4" s="41"/>
    </row>
    <row r="5" spans="1:7" ht="34.5" customHeight="1">
      <c r="A5" s="37">
        <v>1</v>
      </c>
      <c r="B5" s="16" t="s">
        <v>88</v>
      </c>
      <c r="C5" s="16" t="s">
        <v>88</v>
      </c>
      <c r="D5" s="16" t="s">
        <v>88</v>
      </c>
      <c r="E5" s="16" t="s">
        <v>88</v>
      </c>
      <c r="F5" s="16" t="s">
        <v>88</v>
      </c>
      <c r="G5" s="16" t="s">
        <v>88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2020-08-03T07:18:55Z</cp:lastPrinted>
  <dcterms:created xsi:type="dcterms:W3CDTF">2015-02-10T12:08:06Z</dcterms:created>
  <dcterms:modified xsi:type="dcterms:W3CDTF">2021-04-26T02:30:50Z</dcterms:modified>
  <cp:category/>
  <cp:version/>
  <cp:contentType/>
  <cp:contentStatus/>
</cp:coreProperties>
</file>