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'시책'!$A$1:$G$13</definedName>
    <definedName name="_xlnm.Print_Area" localSheetId="3">'연구기획소통부 부서운영'!$A$1:$G$5</definedName>
    <definedName name="_xlnm.Print_Area" localSheetId="0">'조직운영'!$A$1:$G$14</definedName>
  </definedNames>
  <calcPr fullCalcOnLoad="1"/>
</workbook>
</file>

<file path=xl/sharedStrings.xml><?xml version="1.0" encoding="utf-8"?>
<sst xmlns="http://schemas.openxmlformats.org/spreadsheetml/2006/main" count="151" uniqueCount="109">
  <si>
    <t>[단위:원]</t>
  </si>
  <si>
    <t>집행장소</t>
  </si>
  <si>
    <t>집행목적</t>
  </si>
  <si>
    <t>집행금액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</si>
  <si>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</si>
  <si>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</si>
  <si>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</si>
  <si>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</si>
  <si>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</si>
  <si>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</si>
  <si>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</si>
  <si>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</si>
  <si>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</si>
  <si>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</si>
  <si>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</si>
  <si>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</si>
  <si>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</si>
  <si>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</si>
  <si>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</si>
  <si>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</si>
  <si>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</si>
  <si>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</si>
  <si>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</si>
  <si>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</si>
  <si>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</si>
  <si>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</si>
  <si>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</si>
  <si>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</si>
  <si>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</si>
  <si>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</si>
  <si>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2021년 4월 업무추진비 집행내역(부서운영)</t>
  </si>
  <si>
    <t>2021년 4월 업무추진비 집행내역(조직운영)</t>
  </si>
  <si>
    <t>2021년 4월 업무추진비 집행내역(시책)</t>
  </si>
  <si>
    <t>제1차 제주 다이얼로그 개최 후 강연자 간담회</t>
  </si>
  <si>
    <t>청년 뉴프런티어 관련 논의를 위한 간담회</t>
  </si>
  <si>
    <t>코로나19 대응 발열체크 근무자 노고 격려를 위한 식사교환권 구입</t>
  </si>
  <si>
    <t>원장실 회의 개최용 다과 구입</t>
  </si>
  <si>
    <t>뉴딜 프런티어 논의를 위한 간담회</t>
  </si>
  <si>
    <t>제주 비자림 관련 현안 논의를 위한 간담회</t>
  </si>
  <si>
    <t>디지털 뉴딜 논의를 위한 간담회</t>
  </si>
  <si>
    <t>분산에너지 정책 관련 논의를 위한 간담회</t>
  </si>
  <si>
    <t>환경법 정책 논의를 위한 간담회</t>
  </si>
  <si>
    <t>뉴딜 프런티어 관련 논의를 위한 간담회</t>
  </si>
  <si>
    <t>제주 사회적기업가 육성 논의를 위한 간담회</t>
  </si>
  <si>
    <t>제주 미래 모빌리티 관련 논의를 위한 간담회</t>
  </si>
  <si>
    <t>제주 에너지 데이터 논의를 위한 간담회</t>
  </si>
  <si>
    <t>제주 스마트 챌린지 정책 간담회</t>
  </si>
  <si>
    <t>제주형 그린 뉴딜 관련 논의를 위한 간담회</t>
  </si>
  <si>
    <t>계</t>
  </si>
  <si>
    <t>2021-04-02 22:30</t>
  </si>
  <si>
    <t>몬트락</t>
  </si>
  <si>
    <t>강연자 등 4명</t>
  </si>
  <si>
    <t>카드</t>
  </si>
  <si>
    <t>2021-04-06</t>
  </si>
  <si>
    <t>축하화분 구입에 따른 대금 지급</t>
  </si>
  <si>
    <t>꽃사랑</t>
  </si>
  <si>
    <t>외부기관</t>
  </si>
  <si>
    <t>계좌이체</t>
  </si>
  <si>
    <t>근조화환 구입에 따른 대금 지급</t>
  </si>
  <si>
    <t>외부인사</t>
  </si>
  <si>
    <t>2021-04-07 13:44</t>
  </si>
  <si>
    <t>롯데마트</t>
  </si>
  <si>
    <t>직원 등</t>
  </si>
  <si>
    <t>2021-04-08</t>
  </si>
  <si>
    <t>원장실 원두 및 차 구입</t>
  </si>
  <si>
    <t>유스커피, 오설록</t>
  </si>
  <si>
    <t>2021-04-11 21:27</t>
  </si>
  <si>
    <t>문희영해물아구찝</t>
  </si>
  <si>
    <t>위촉연구원 등 3명</t>
  </si>
  <si>
    <t>2021-04-15</t>
  </si>
  <si>
    <t>㈜제너시스비비큐</t>
  </si>
  <si>
    <t>행정직 등 17명</t>
  </si>
  <si>
    <t>2021-04-21 20:20</t>
  </si>
  <si>
    <t>일품핫쭈꾸미</t>
  </si>
  <si>
    <t>2021-04-27 12:13</t>
  </si>
  <si>
    <t>다윤이네</t>
  </si>
  <si>
    <t>카드</t>
  </si>
  <si>
    <t>관계자 등 4명</t>
  </si>
  <si>
    <t>카드</t>
  </si>
  <si>
    <t>2021-04-09 13:18</t>
  </si>
  <si>
    <t>자성화</t>
  </si>
  <si>
    <t>전문가 등 4명</t>
  </si>
  <si>
    <t>2021-04-09 21:30</t>
  </si>
  <si>
    <t>일통이반</t>
  </si>
  <si>
    <t>2021-04-13 20:52</t>
  </si>
  <si>
    <t>봉개소라횟집</t>
  </si>
  <si>
    <t>2021-04-15 17:32</t>
  </si>
  <si>
    <t>마오서초점</t>
  </si>
  <si>
    <t>전문가 등 3명</t>
  </si>
  <si>
    <t>2021-04-19 20:34</t>
  </si>
  <si>
    <t>흑소랑</t>
  </si>
  <si>
    <t>전문가 등 9명</t>
  </si>
  <si>
    <t>2021-04-21 13:02</t>
  </si>
  <si>
    <t>산들네</t>
  </si>
  <si>
    <t>2021-04-22 21:13</t>
  </si>
  <si>
    <t>스시궁</t>
  </si>
  <si>
    <t>전문가 등 5명</t>
  </si>
  <si>
    <t>2021-04- 23 13:25</t>
  </si>
  <si>
    <t>2021-04-05 22:02</t>
  </si>
  <si>
    <t>해모루</t>
  </si>
  <si>
    <t>-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</si>
  <si>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</si>
  <si>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</si>
  <si>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</si>
  <si>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</si>
  <si>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</si>
  <si>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</si>
  <si>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</si>
  <si>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전문가 등 5명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</si>
</sst>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mbria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2" fillId="33" borderId="10" xfId="62" applyNumberFormat="1" applyFont="1" applyFill="1" applyBorder="1" applyAlignment="1">
      <alignment horizontal="center" vertical="center" shrinkToFit="1"/>
      <protection/>
    </xf>
    <xf numFmtId="0" fontId="52" fillId="33" borderId="10" xfId="62" applyFont="1" applyFill="1" applyBorder="1" applyAlignment="1">
      <alignment horizontal="center" vertical="center" shrinkToFit="1"/>
      <protection/>
    </xf>
    <xf numFmtId="176" fontId="52" fillId="33" borderId="10" xfId="62" applyNumberFormat="1" applyFont="1" applyFill="1" applyBorder="1" applyAlignment="1">
      <alignment horizontal="center" vertical="center" shrinkToFit="1"/>
      <protection/>
    </xf>
    <xf numFmtId="0" fontId="53" fillId="0" borderId="10" xfId="62" applyFont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shrinkToFit="1"/>
    </xf>
    <xf numFmtId="0" fontId="53" fillId="0" borderId="10" xfId="62" applyFont="1" applyFill="1" applyBorder="1" applyAlignment="1">
      <alignment horizontal="center" vertical="center" shrinkToFit="1"/>
      <protection/>
    </xf>
    <xf numFmtId="3" fontId="53" fillId="0" borderId="10" xfId="48" applyNumberFormat="1" applyFont="1" applyFill="1" applyBorder="1" applyAlignment="1">
      <alignment horizontal="center" vertical="center" shrinkToFit="1"/>
    </xf>
    <xf numFmtId="49" fontId="52" fillId="33" borderId="10" xfId="62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/>
    </xf>
    <xf numFmtId="3" fontId="54" fillId="0" borderId="10" xfId="48" applyNumberFormat="1" applyFont="1" applyFill="1" applyBorder="1" applyAlignment="1">
      <alignment horizontal="center" vertical="center" shrinkToFit="1"/>
    </xf>
    <xf numFmtId="0" fontId="54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2" fillId="0" borderId="0" xfId="62">
      <alignment vertical="center"/>
      <protection/>
    </xf>
    <xf numFmtId="0" fontId="53" fillId="0" borderId="10" xfId="0" applyFont="1" applyFill="1" applyBorder="1" applyAlignment="1">
      <alignment horizontal="left" vertical="center" shrinkToFit="1"/>
    </xf>
    <xf numFmtId="176" fontId="55" fillId="0" borderId="0" xfId="62" applyNumberFormat="1" applyFont="1" applyBorder="1" applyAlignment="1">
      <alignment vertical="center" shrinkToFit="1"/>
      <protection/>
    </xf>
    <xf numFmtId="0" fontId="56" fillId="0" borderId="10" xfId="62" applyFont="1" applyBorder="1" applyAlignment="1">
      <alignment horizontal="center" vertical="center" shrinkToFit="1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3" fontId="56" fillId="0" borderId="10" xfId="48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wrapText="1" shrinkToFit="1"/>
    </xf>
    <xf numFmtId="0" fontId="57" fillId="0" borderId="10" xfId="0" applyFont="1" applyBorder="1" applyAlignment="1">
      <alignment vertical="center"/>
    </xf>
    <xf numFmtId="0" fontId="54" fillId="0" borderId="0" xfId="62" applyFont="1" applyAlignment="1">
      <alignment horizontal="center" vertical="center" shrinkToFit="1"/>
      <protection/>
    </xf>
    <xf numFmtId="49" fontId="54" fillId="0" borderId="0" xfId="62" applyNumberFormat="1" applyFont="1" applyAlignment="1">
      <alignment horizontal="center" vertical="center" shrinkToFit="1"/>
      <protection/>
    </xf>
    <xf numFmtId="3" fontId="53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vertical="center"/>
    </xf>
    <xf numFmtId="177" fontId="43" fillId="33" borderId="10" xfId="62" applyNumberFormat="1" applyFont="1" applyFill="1" applyBorder="1" applyAlignment="1">
      <alignment horizontal="center" vertical="center" shrinkToFit="1"/>
      <protection/>
    </xf>
    <xf numFmtId="49" fontId="43" fillId="33" borderId="10" xfId="62" applyNumberFormat="1" applyFont="1" applyFill="1" applyBorder="1" applyAlignment="1">
      <alignment horizontal="center" vertical="center" shrinkToFit="1"/>
      <protection/>
    </xf>
    <xf numFmtId="0" fontId="43" fillId="33" borderId="10" xfId="62" applyFont="1" applyFill="1" applyBorder="1" applyAlignment="1">
      <alignment horizontal="center" vertical="center" shrinkToFit="1"/>
      <protection/>
    </xf>
    <xf numFmtId="176" fontId="43" fillId="33" borderId="10" xfId="62" applyNumberFormat="1" applyFont="1" applyFill="1" applyBorder="1" applyAlignment="1">
      <alignment horizontal="center" vertical="center" shrinkToFit="1"/>
      <protection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8" fillId="0" borderId="0" xfId="62" applyNumberFormat="1" applyFont="1" applyBorder="1" applyAlignment="1">
      <alignment horizontal="center" vertical="center" shrinkToFit="1"/>
      <protection/>
    </xf>
    <xf numFmtId="0" fontId="59" fillId="0" borderId="0" xfId="62" applyFont="1" applyBorder="1" applyAlignment="1">
      <alignment horizontal="center" vertical="center" shrinkToFit="1"/>
      <protection/>
    </xf>
    <xf numFmtId="14" fontId="60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8" t="s">
        <v>31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20</v>
      </c>
      <c r="B2" s="49"/>
      <c r="C2" s="50"/>
      <c r="D2" s="50"/>
      <c r="E2" s="50"/>
      <c r="F2" s="50"/>
      <c r="G2" s="6" t="s">
        <v>10</v>
      </c>
    </row>
    <row r="3" spans="1:7" s="2" customFormat="1" ht="34.5" customHeight="1">
      <c r="A3" s="7" t="s">
        <v>22</v>
      </c>
      <c r="B3" s="15" t="s">
        <v>23</v>
      </c>
      <c r="C3" s="8" t="s">
        <v>24</v>
      </c>
      <c r="D3" s="9" t="s">
        <v>25</v>
      </c>
      <c r="E3" s="9" t="s">
        <v>26</v>
      </c>
      <c r="F3" s="9" t="s">
        <v>27</v>
      </c>
      <c r="G3" s="9" t="s">
        <v>28</v>
      </c>
    </row>
    <row r="4" spans="1:7" ht="34.5" customHeight="1">
      <c r="A4" s="10"/>
      <c r="B4" s="16" t="s">
        <v>48</v>
      </c>
      <c r="C4" s="11" t="str">
        <f>"총"&amp;COUNTA(C5:C38)&amp;"건"</f>
        <v>총10건</v>
      </c>
      <c r="D4" s="14">
        <f>SUM(D5:D41)</f>
        <v>1375250</v>
      </c>
      <c r="E4" s="12"/>
      <c r="F4" s="12"/>
      <c r="G4" s="12"/>
    </row>
    <row r="5" spans="1:7" ht="34.5" customHeight="1">
      <c r="A5" s="10">
        <v>1</v>
      </c>
      <c r="B5" s="16" t="s">
        <v>49</v>
      </c>
      <c r="C5" s="43" t="s">
        <v>33</v>
      </c>
      <c r="D5" s="14">
        <v>122000</v>
      </c>
      <c r="E5" s="12" t="s">
        <v>50</v>
      </c>
      <c r="F5" s="12" t="s">
        <v>51</v>
      </c>
      <c r="G5" s="12" t="s">
        <v>52</v>
      </c>
    </row>
    <row r="6" spans="1:7" ht="34.5" customHeight="1">
      <c r="A6" s="10">
        <v>2</v>
      </c>
      <c r="B6" s="16" t="s">
        <v>53</v>
      </c>
      <c r="C6" s="31" t="s">
        <v>54</v>
      </c>
      <c r="D6" s="14">
        <v>100000</v>
      </c>
      <c r="E6" s="12" t="s">
        <v>55</v>
      </c>
      <c r="F6" s="12" t="s">
        <v>56</v>
      </c>
      <c r="G6" s="12" t="s">
        <v>57</v>
      </c>
    </row>
    <row r="7" spans="1:7" ht="34.5" customHeight="1">
      <c r="A7" s="10">
        <v>3</v>
      </c>
      <c r="B7" s="16" t="s">
        <v>53</v>
      </c>
      <c r="C7" s="31" t="s">
        <v>54</v>
      </c>
      <c r="D7" s="14">
        <v>100000</v>
      </c>
      <c r="E7" s="12" t="s">
        <v>55</v>
      </c>
      <c r="F7" s="12" t="s">
        <v>56</v>
      </c>
      <c r="G7" s="12" t="s">
        <v>57</v>
      </c>
    </row>
    <row r="8" spans="1:7" ht="34.5" customHeight="1">
      <c r="A8" s="10">
        <v>4</v>
      </c>
      <c r="B8" s="16" t="s">
        <v>53</v>
      </c>
      <c r="C8" s="43" t="s">
        <v>58</v>
      </c>
      <c r="D8" s="14">
        <v>100000</v>
      </c>
      <c r="E8" s="12" t="s">
        <v>55</v>
      </c>
      <c r="F8" s="12" t="s">
        <v>59</v>
      </c>
      <c r="G8" s="12" t="s">
        <v>57</v>
      </c>
    </row>
    <row r="9" spans="1:7" ht="34.5" customHeight="1">
      <c r="A9" s="10">
        <v>5</v>
      </c>
      <c r="B9" s="16" t="s">
        <v>60</v>
      </c>
      <c r="C9" s="43" t="s">
        <v>36</v>
      </c>
      <c r="D9" s="14">
        <v>174450</v>
      </c>
      <c r="E9" s="12" t="s">
        <v>61</v>
      </c>
      <c r="F9" s="12" t="s">
        <v>62</v>
      </c>
      <c r="G9" s="12" t="s">
        <v>76</v>
      </c>
    </row>
    <row r="10" spans="1:7" ht="34.5" customHeight="1">
      <c r="A10" s="10">
        <v>6</v>
      </c>
      <c r="B10" s="16" t="s">
        <v>63</v>
      </c>
      <c r="C10" s="43" t="s">
        <v>64</v>
      </c>
      <c r="D10" s="14">
        <v>129800</v>
      </c>
      <c r="E10" s="12" t="s">
        <v>65</v>
      </c>
      <c r="F10" s="12" t="s">
        <v>62</v>
      </c>
      <c r="G10" s="12" t="s">
        <v>76</v>
      </c>
    </row>
    <row r="11" spans="1:7" ht="34.5" customHeight="1">
      <c r="A11" s="10">
        <v>7</v>
      </c>
      <c r="B11" s="16" t="s">
        <v>66</v>
      </c>
      <c r="C11" s="43" t="s">
        <v>37</v>
      </c>
      <c r="D11" s="14">
        <v>59000</v>
      </c>
      <c r="E11" s="12" t="s">
        <v>67</v>
      </c>
      <c r="F11" s="12" t="s">
        <v>68</v>
      </c>
      <c r="G11" s="12" t="s">
        <v>76</v>
      </c>
    </row>
    <row r="12" spans="1:7" ht="34.5" customHeight="1">
      <c r="A12" s="10">
        <v>8</v>
      </c>
      <c r="B12" s="16" t="s">
        <v>69</v>
      </c>
      <c r="C12" s="43" t="s">
        <v>35</v>
      </c>
      <c r="D12" s="14">
        <v>459000</v>
      </c>
      <c r="E12" s="12" t="s">
        <v>70</v>
      </c>
      <c r="F12" s="12" t="s">
        <v>71</v>
      </c>
      <c r="G12" s="12" t="s">
        <v>57</v>
      </c>
    </row>
    <row r="13" spans="1:7" ht="34.5" customHeight="1">
      <c r="A13" s="10">
        <v>9</v>
      </c>
      <c r="B13" s="16" t="s">
        <v>72</v>
      </c>
      <c r="C13" s="43" t="s">
        <v>42</v>
      </c>
      <c r="D13" s="14">
        <v>88000</v>
      </c>
      <c r="E13" s="12" t="s">
        <v>73</v>
      </c>
      <c r="F13" s="12" t="s">
        <v>68</v>
      </c>
      <c r="G13" s="12" t="s">
        <v>76</v>
      </c>
    </row>
    <row r="14" spans="1:7" ht="34.5" customHeight="1">
      <c r="A14" s="10">
        <v>10</v>
      </c>
      <c r="B14" s="16" t="s">
        <v>74</v>
      </c>
      <c r="C14" s="43" t="s">
        <v>47</v>
      </c>
      <c r="D14" s="14">
        <v>43000</v>
      </c>
      <c r="E14" s="12" t="s">
        <v>75</v>
      </c>
      <c r="F14" s="42" t="s">
        <v>68</v>
      </c>
      <c r="G14" s="12" t="s">
        <v>76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4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8" customFormat="1" ht="34.5" customHeight="1">
      <c r="A1" s="48" t="s">
        <v>32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19</v>
      </c>
      <c r="B2" s="49"/>
      <c r="C2" s="50"/>
      <c r="D2" s="50"/>
      <c r="E2" s="50"/>
      <c r="F2" s="50"/>
      <c r="G2" s="29" t="s">
        <v>5</v>
      </c>
    </row>
    <row r="3" spans="1:7" s="2" customFormat="1" ht="34.5" customHeight="1">
      <c r="A3" s="7" t="s">
        <v>6</v>
      </c>
      <c r="B3" s="15" t="s">
        <v>7</v>
      </c>
      <c r="C3" s="8" t="s">
        <v>2</v>
      </c>
      <c r="D3" s="9" t="s">
        <v>3</v>
      </c>
      <c r="E3" s="9" t="s">
        <v>1</v>
      </c>
      <c r="F3" s="9" t="s">
        <v>8</v>
      </c>
      <c r="G3" s="9" t="s">
        <v>9</v>
      </c>
    </row>
    <row r="4" spans="1:7" ht="34.5" customHeight="1">
      <c r="A4" s="27"/>
      <c r="B4" s="22" t="s">
        <v>29</v>
      </c>
      <c r="C4" s="24" t="str">
        <f>"총"&amp;COUNTA(C5:C53)&amp;"건"</f>
        <v>총9건</v>
      </c>
      <c r="D4" s="26">
        <f>SUM(D5:D53)</f>
        <v>1319000</v>
      </c>
      <c r="E4" s="23"/>
      <c r="F4" s="23"/>
      <c r="G4" s="23"/>
    </row>
    <row r="5" spans="1:7" ht="34.5" customHeight="1">
      <c r="A5" s="27">
        <v>1</v>
      </c>
      <c r="B5" s="22" t="s">
        <v>98</v>
      </c>
      <c r="C5" s="39" t="s">
        <v>34</v>
      </c>
      <c r="D5" s="26">
        <v>113000</v>
      </c>
      <c r="E5" s="23" t="s">
        <v>99</v>
      </c>
      <c r="F5" s="38" t="s">
        <v>77</v>
      </c>
      <c r="G5" s="25" t="s">
        <v>78</v>
      </c>
    </row>
    <row r="6" spans="1:7" ht="34.5" customHeight="1">
      <c r="A6" s="27">
        <v>2</v>
      </c>
      <c r="B6" s="22" t="s">
        <v>79</v>
      </c>
      <c r="C6" s="39" t="s">
        <v>39</v>
      </c>
      <c r="D6" s="26">
        <v>69000</v>
      </c>
      <c r="E6" s="23" t="s">
        <v>80</v>
      </c>
      <c r="F6" s="38" t="s">
        <v>81</v>
      </c>
      <c r="G6" s="23" t="s">
        <v>76</v>
      </c>
    </row>
    <row r="7" spans="1:7" ht="34.5" customHeight="1">
      <c r="A7" s="27">
        <v>3</v>
      </c>
      <c r="B7" s="22" t="s">
        <v>82</v>
      </c>
      <c r="C7" s="39" t="s">
        <v>38</v>
      </c>
      <c r="D7" s="26">
        <v>191000</v>
      </c>
      <c r="E7" s="27" t="s">
        <v>83</v>
      </c>
      <c r="F7" s="27" t="s">
        <v>108</v>
      </c>
      <c r="G7" s="23" t="s">
        <v>76</v>
      </c>
    </row>
    <row r="8" spans="1:7" ht="34.5" customHeight="1">
      <c r="A8" s="27">
        <v>4</v>
      </c>
      <c r="B8" s="22" t="s">
        <v>84</v>
      </c>
      <c r="C8" s="39" t="s">
        <v>46</v>
      </c>
      <c r="D8" s="26">
        <v>104000</v>
      </c>
      <c r="E8" s="27" t="s">
        <v>85</v>
      </c>
      <c r="F8" s="27" t="s">
        <v>81</v>
      </c>
      <c r="G8" s="23" t="s">
        <v>76</v>
      </c>
    </row>
    <row r="9" spans="1:7" ht="34.5" customHeight="1">
      <c r="A9" s="27">
        <v>5</v>
      </c>
      <c r="B9" s="22" t="s">
        <v>86</v>
      </c>
      <c r="C9" s="39" t="s">
        <v>45</v>
      </c>
      <c r="D9" s="26">
        <v>96000</v>
      </c>
      <c r="E9" s="27" t="s">
        <v>87</v>
      </c>
      <c r="F9" s="27" t="s">
        <v>88</v>
      </c>
      <c r="G9" s="23" t="s">
        <v>76</v>
      </c>
    </row>
    <row r="10" spans="1:7" ht="34.5" customHeight="1">
      <c r="A10" s="27">
        <v>6</v>
      </c>
      <c r="B10" s="22" t="s">
        <v>89</v>
      </c>
      <c r="C10" s="39" t="s">
        <v>44</v>
      </c>
      <c r="D10" s="26">
        <v>346000</v>
      </c>
      <c r="E10" s="27" t="s">
        <v>90</v>
      </c>
      <c r="F10" s="27" t="s">
        <v>91</v>
      </c>
      <c r="G10" s="23" t="s">
        <v>76</v>
      </c>
    </row>
    <row r="11" spans="1:7" ht="34.5" customHeight="1">
      <c r="A11" s="27">
        <v>7</v>
      </c>
      <c r="B11" s="22" t="s">
        <v>92</v>
      </c>
      <c r="C11" s="39" t="s">
        <v>43</v>
      </c>
      <c r="D11" s="26">
        <v>80000</v>
      </c>
      <c r="E11" s="23" t="s">
        <v>93</v>
      </c>
      <c r="F11" s="38" t="s">
        <v>88</v>
      </c>
      <c r="G11" s="23" t="s">
        <v>76</v>
      </c>
    </row>
    <row r="12" spans="1:7" ht="34.5" customHeight="1">
      <c r="A12" s="27">
        <v>8</v>
      </c>
      <c r="B12" s="22" t="s">
        <v>94</v>
      </c>
      <c r="C12" s="39" t="s">
        <v>41</v>
      </c>
      <c r="D12" s="26">
        <v>165000</v>
      </c>
      <c r="E12" s="23" t="s">
        <v>95</v>
      </c>
      <c r="F12" s="38" t="s">
        <v>96</v>
      </c>
      <c r="G12" s="23" t="s">
        <v>76</v>
      </c>
    </row>
    <row r="13" spans="1:7" ht="34.5" customHeight="1">
      <c r="A13" s="27">
        <v>9</v>
      </c>
      <c r="B13" s="22" t="s">
        <v>97</v>
      </c>
      <c r="C13" s="39" t="s">
        <v>40</v>
      </c>
      <c r="D13" s="26">
        <v>155000</v>
      </c>
      <c r="E13" s="27" t="s">
        <v>93</v>
      </c>
      <c r="F13" s="23" t="s">
        <v>96</v>
      </c>
      <c r="G13" s="23" t="s">
        <v>76</v>
      </c>
    </row>
    <row r="14" spans="1:7" ht="27.75" customHeight="1">
      <c r="A14" s="40"/>
      <c r="B14" s="41"/>
      <c r="C14" s="40"/>
      <c r="D14" s="40"/>
      <c r="E14" s="40"/>
      <c r="F14" s="40"/>
      <c r="G14" s="4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8" t="s">
        <v>30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18</v>
      </c>
      <c r="B2" s="49"/>
      <c r="C2" s="50"/>
      <c r="D2" s="50"/>
      <c r="E2" s="50"/>
      <c r="F2" s="50"/>
      <c r="G2" s="6" t="s">
        <v>10</v>
      </c>
    </row>
    <row r="3" spans="1:7" s="2" customFormat="1" ht="34.5" customHeight="1">
      <c r="A3" s="7" t="s">
        <v>11</v>
      </c>
      <c r="B3" s="15" t="s">
        <v>12</v>
      </c>
      <c r="C3" s="8" t="s">
        <v>13</v>
      </c>
      <c r="D3" s="9" t="s">
        <v>14</v>
      </c>
      <c r="E3" s="9" t="s">
        <v>15</v>
      </c>
      <c r="F3" s="9" t="s">
        <v>16</v>
      </c>
      <c r="G3" s="9" t="s">
        <v>17</v>
      </c>
    </row>
    <row r="4" spans="1:7" ht="34.5" customHeight="1">
      <c r="A4" s="10"/>
      <c r="B4" s="16" t="s">
        <v>21</v>
      </c>
      <c r="C4" s="11" t="str">
        <f>"총"&amp;COUNTA(C5:C49)&amp;"건"</f>
        <v>총1건</v>
      </c>
      <c r="D4" s="14">
        <f>SUM(D5:D49)</f>
        <v>0</v>
      </c>
      <c r="E4" s="12"/>
      <c r="F4" s="12"/>
      <c r="G4" s="12"/>
    </row>
    <row r="5" spans="1:7" ht="34.5" customHeight="1">
      <c r="A5" s="13">
        <v>1</v>
      </c>
      <c r="B5" s="16" t="s">
        <v>100</v>
      </c>
      <c r="C5" s="16" t="s">
        <v>100</v>
      </c>
      <c r="D5" s="16" t="s">
        <v>100</v>
      </c>
      <c r="E5" s="16" t="s">
        <v>100</v>
      </c>
      <c r="F5" s="16" t="s">
        <v>100</v>
      </c>
      <c r="G5" s="16" t="s">
        <v>100</v>
      </c>
    </row>
    <row r="12" ht="27.75" customHeight="1">
      <c r="C12" s="30"/>
    </row>
    <row r="13" ht="27.75" customHeight="1">
      <c r="C13" s="3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1" t="s">
        <v>30</v>
      </c>
      <c r="B1" s="51"/>
      <c r="C1" s="51"/>
      <c r="D1" s="51"/>
      <c r="E1" s="51"/>
      <c r="F1" s="51"/>
      <c r="G1" s="51"/>
    </row>
    <row r="2" spans="1:7" s="2" customFormat="1" ht="34.5" customHeight="1">
      <c r="A2" s="52" t="s">
        <v>4</v>
      </c>
      <c r="B2" s="52"/>
      <c r="C2" s="53"/>
      <c r="D2" s="53"/>
      <c r="E2" s="53"/>
      <c r="F2" s="53"/>
      <c r="G2" s="32" t="s">
        <v>0</v>
      </c>
    </row>
    <row r="3" spans="1:7" s="2" customFormat="1" ht="34.5" customHeight="1">
      <c r="A3" s="44" t="s">
        <v>101</v>
      </c>
      <c r="B3" s="45" t="s">
        <v>102</v>
      </c>
      <c r="C3" s="46" t="s">
        <v>103</v>
      </c>
      <c r="D3" s="47" t="s">
        <v>104</v>
      </c>
      <c r="E3" s="47" t="s">
        <v>105</v>
      </c>
      <c r="F3" s="47" t="s">
        <v>106</v>
      </c>
      <c r="G3" s="47" t="s">
        <v>107</v>
      </c>
    </row>
    <row r="4" spans="1:7" ht="34.5" customHeight="1">
      <c r="A4" s="33"/>
      <c r="B4" s="34" t="s">
        <v>21</v>
      </c>
      <c r="C4" s="35" t="str">
        <f>"총"&amp;COUNTA(C5:C55)&amp;"건"</f>
        <v>총1건</v>
      </c>
      <c r="D4" s="36">
        <f>SUM(D5:D55)</f>
        <v>0</v>
      </c>
      <c r="E4" s="37"/>
      <c r="F4" s="37"/>
      <c r="G4" s="37"/>
    </row>
    <row r="5" spans="1:7" ht="34.5" customHeight="1">
      <c r="A5" s="33">
        <v>1</v>
      </c>
      <c r="B5" s="16" t="s">
        <v>100</v>
      </c>
      <c r="C5" s="16" t="s">
        <v>100</v>
      </c>
      <c r="D5" s="16" t="s">
        <v>100</v>
      </c>
      <c r="E5" s="16" t="s">
        <v>100</v>
      </c>
      <c r="F5" s="16" t="s">
        <v>100</v>
      </c>
      <c r="G5" s="16" t="s">
        <v>100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2021-08-18T05:00:38Z</dcterms:modified>
  <cp:category/>
  <cp:version/>
  <cp:contentType/>
  <cp:contentStatus/>
</cp:coreProperties>
</file>