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'시책'!$A$1:$G$8</definedName>
    <definedName name="_xlnm.Print_Area" localSheetId="3">'연구기획소통부 부서운영'!$A$1:$G$6</definedName>
    <definedName name="_xlnm.Print_Area" localSheetId="0">'조직운영'!$A$1:$G$19</definedName>
  </definedNames>
  <calcPr fullCalcOnLoad="1"/>
</workbook>
</file>

<file path=xl/sharedStrings.xml><?xml version="1.0" encoding="utf-8"?>
<sst xmlns="http://schemas.openxmlformats.org/spreadsheetml/2006/main" count="154" uniqueCount="116">
  <si>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</si>
  <si>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</si>
  <si>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</si>
  <si>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</si>
  <si>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</si>
  <si>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</si>
  <si>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</si>
  <si>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</si>
  <si>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</si>
  <si>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</si>
  <si>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</si>
  <si>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</si>
  <si>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</si>
  <si>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</si>
  <si>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</si>
  <si>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</si>
  <si>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</si>
  <si>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</si>
  <si>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</si>
  <si>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</si>
  <si>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</si>
  <si>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</si>
  <si>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</si>
  <si>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</si>
  <si>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</si>
  <si>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</si>
  <si>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</si>
  <si>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</si>
  <si>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</si>
  <si>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</si>
  <si>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</si>
  <si>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</si>
  <si>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</si>
  <si>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</si>
  <si>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2021년 5월 업무추진비 집행내역(조직운영)</t>
  </si>
  <si>
    <t>2021년 5월 업무추진비 집행내역(시책)</t>
  </si>
  <si>
    <t>2021년 5월 업무추진비 집행내역(부서운영)</t>
  </si>
  <si>
    <t>제2차 제주 다이얼로그 개최 후 강연자 간담회</t>
  </si>
  <si>
    <t>제주형 그린 뉴딜 관련 논의를 위한 간담회</t>
  </si>
  <si>
    <t>연구원 현안의 공유를 위한 간담회</t>
  </si>
  <si>
    <t>2021-05-07 12:55</t>
  </si>
  <si>
    <t>제주연구원 개원24주년 기념식 준비를 위한 경영관리실 간담회</t>
  </si>
  <si>
    <t>명가천지연무태장어</t>
  </si>
  <si>
    <t>실장 등</t>
  </si>
  <si>
    <t>카드</t>
  </si>
  <si>
    <t>대광</t>
  </si>
  <si>
    <t>연구기획협력부 업무의 효율적 운영을 위한 간담회</t>
  </si>
  <si>
    <t>부장 등 4명</t>
  </si>
  <si>
    <t>다모아마트</t>
  </si>
  <si>
    <t>2021-05-26 17:41</t>
  </si>
  <si>
    <t>2021 경영평가 현장실사 준비 다과 구입</t>
  </si>
  <si>
    <t>직원 등</t>
  </si>
  <si>
    <t>제주도 주요 정책 및 과제 점검 간담회</t>
  </si>
  <si>
    <t>그린뉴딜 정책 관련 전문가 의견 수렴을 위한 간담회</t>
  </si>
  <si>
    <t>연구원 현안 공유를 위한 임원 간담회</t>
  </si>
  <si>
    <t>제주 과학 R&amp;D 관련 논의를 위한 간담회</t>
  </si>
  <si>
    <t>제주지역 과학 R&amp;D 추진 방향 논의를 위한 간담회</t>
  </si>
  <si>
    <t>제주 WFI 논의를 위한 간담회</t>
  </si>
  <si>
    <t>제주 WFI 연구팀 간담회</t>
  </si>
  <si>
    <t>제주 청년포럼 논의를 위한 간담회</t>
  </si>
  <si>
    <t>계</t>
  </si>
  <si>
    <t>2021-05-04</t>
  </si>
  <si>
    <t>원장실 원두 구입</t>
  </si>
  <si>
    <t>유스커피</t>
  </si>
  <si>
    <t>직원 등</t>
  </si>
  <si>
    <t>카드</t>
  </si>
  <si>
    <t>2021-05-03</t>
  </si>
  <si>
    <t>근조화환 구입에 따른 대금 지급</t>
  </si>
  <si>
    <t>꽃사랑</t>
  </si>
  <si>
    <t>연구위원</t>
  </si>
  <si>
    <t>계좌이체</t>
  </si>
  <si>
    <t>2021-05-07 12:59</t>
  </si>
  <si>
    <t>정가네밥상</t>
  </si>
  <si>
    <t>강연자 등 4명</t>
  </si>
  <si>
    <t>2021-05-10 13:34</t>
  </si>
  <si>
    <t>어장군</t>
  </si>
  <si>
    <t>위촉연구원 등</t>
  </si>
  <si>
    <t>2021-05-13 21:14</t>
  </si>
  <si>
    <t>혼참치</t>
  </si>
  <si>
    <t>실장 등 3명</t>
  </si>
  <si>
    <t>2021-05-14 11:44</t>
  </si>
  <si>
    <t>그린뉴딜 정책 관련 논의를 위한 간담회</t>
  </si>
  <si>
    <t>펄호텔제주</t>
  </si>
  <si>
    <t>위촉연구원</t>
  </si>
  <si>
    <t>2021-05-14</t>
  </si>
  <si>
    <t>2021-05-17 12:33</t>
  </si>
  <si>
    <t>산들네</t>
  </si>
  <si>
    <t>실장 등 4명</t>
  </si>
  <si>
    <t>2021-05-19 20:29</t>
  </si>
  <si>
    <t>자성화</t>
  </si>
  <si>
    <t>책임연구원 등 3명</t>
  </si>
  <si>
    <t>2021-05-21 12:05</t>
  </si>
  <si>
    <t>한촌설렁탕</t>
  </si>
  <si>
    <t>책임연구원 등 4명</t>
  </si>
  <si>
    <t>2021-05-24</t>
  </si>
  <si>
    <t>2021-05-25 20:27</t>
  </si>
  <si>
    <t>봉개소라횟집</t>
  </si>
  <si>
    <t>위촉연구원 등 3명</t>
  </si>
  <si>
    <t>2021-05-24 10:31</t>
  </si>
  <si>
    <t>자판기 재료 구입</t>
  </si>
  <si>
    <t>탐라C&amp;S</t>
  </si>
  <si>
    <t>2021-05-26 13:17</t>
  </si>
  <si>
    <t>위촉연구원 등 4명</t>
  </si>
  <si>
    <t>2021-05-04 19:39</t>
  </si>
  <si>
    <t>연타발</t>
  </si>
  <si>
    <t>관계자 등</t>
  </si>
  <si>
    <t>카드</t>
  </si>
  <si>
    <t>2021-05-06 19:31</t>
  </si>
  <si>
    <t>산들네</t>
  </si>
  <si>
    <t>전문가 등 4명</t>
  </si>
  <si>
    <t>2021-05-17 21:28</t>
  </si>
  <si>
    <t>어장군</t>
  </si>
  <si>
    <t xml:space="preserve">전문가 등 </t>
  </si>
  <si>
    <t>2021-05-18 20:23</t>
  </si>
  <si>
    <t>레몬비앤카페월대</t>
  </si>
  <si>
    <t>전문가 등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</si>
</sst>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4" fillId="33" borderId="10" xfId="62" applyNumberFormat="1" applyFont="1" applyFill="1" applyBorder="1" applyAlignment="1">
      <alignment horizontal="center" vertical="center" shrinkToFit="1"/>
      <protection/>
    </xf>
    <xf numFmtId="0" fontId="54" fillId="33" borderId="10" xfId="62" applyFont="1" applyFill="1" applyBorder="1" applyAlignment="1">
      <alignment horizontal="center" vertical="center" shrinkToFit="1"/>
      <protection/>
    </xf>
    <xf numFmtId="176" fontId="54" fillId="33" borderId="10" xfId="62" applyNumberFormat="1" applyFont="1" applyFill="1" applyBorder="1" applyAlignment="1">
      <alignment horizontal="center"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62" applyFont="1" applyFill="1" applyBorder="1" applyAlignment="1">
      <alignment horizontal="center" vertical="center" shrinkToFit="1"/>
      <protection/>
    </xf>
    <xf numFmtId="3" fontId="55" fillId="0" borderId="10" xfId="48" applyNumberFormat="1" applyFont="1" applyFill="1" applyBorder="1" applyAlignment="1">
      <alignment horizontal="center" vertical="center" shrinkToFit="1"/>
    </xf>
    <xf numFmtId="49" fontId="54" fillId="33" borderId="10" xfId="62" applyNumberFormat="1" applyFont="1" applyFill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48" applyNumberFormat="1" applyFont="1" applyFill="1" applyBorder="1" applyAlignment="1">
      <alignment horizontal="center" vertical="center" shrinkToFit="1"/>
    </xf>
    <xf numFmtId="0" fontId="56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0" fontId="55" fillId="0" borderId="10" xfId="0" applyFont="1" applyFill="1" applyBorder="1" applyAlignment="1">
      <alignment horizontal="left" vertical="center" shrinkToFit="1"/>
    </xf>
    <xf numFmtId="176" fontId="57" fillId="0" borderId="0" xfId="62" applyNumberFormat="1" applyFont="1" applyBorder="1" applyAlignment="1">
      <alignment vertical="center" shrinkToFit="1"/>
      <protection/>
    </xf>
    <xf numFmtId="177" fontId="58" fillId="33" borderId="10" xfId="62" applyNumberFormat="1" applyFont="1" applyFill="1" applyBorder="1" applyAlignment="1">
      <alignment horizontal="center" vertical="center" shrinkToFit="1"/>
      <protection/>
    </xf>
    <xf numFmtId="49" fontId="58" fillId="33" borderId="10" xfId="62" applyNumberFormat="1" applyFont="1" applyFill="1" applyBorder="1" applyAlignment="1">
      <alignment horizontal="center" vertical="center" shrinkToFit="1"/>
      <protection/>
    </xf>
    <xf numFmtId="0" fontId="58" fillId="33" borderId="10" xfId="62" applyFont="1" applyFill="1" applyBorder="1" applyAlignment="1">
      <alignment horizontal="center" vertical="center" shrinkToFit="1"/>
      <protection/>
    </xf>
    <xf numFmtId="176" fontId="58" fillId="33" borderId="10" xfId="62" applyNumberFormat="1" applyFont="1" applyFill="1" applyBorder="1" applyAlignment="1">
      <alignment horizontal="center" vertical="center" shrinkToFit="1"/>
      <protection/>
    </xf>
    <xf numFmtId="0" fontId="59" fillId="0" borderId="10" xfId="62" applyFont="1" applyBorder="1" applyAlignment="1">
      <alignment horizontal="center" vertical="center" shrinkToFit="1"/>
      <protection/>
    </xf>
    <xf numFmtId="49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3" fontId="59" fillId="0" borderId="10" xfId="48" applyNumberFormat="1" applyFont="1" applyFill="1" applyBorder="1" applyAlignment="1">
      <alignment horizontal="center" vertical="center" shrinkToFit="1"/>
    </xf>
    <xf numFmtId="3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left" vertical="center" shrinkToFit="1"/>
    </xf>
    <xf numFmtId="0" fontId="60" fillId="0" borderId="10" xfId="0" applyFont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 wrapText="1" shrinkToFit="1"/>
    </xf>
    <xf numFmtId="49" fontId="55" fillId="34" borderId="10" xfId="0" applyNumberFormat="1" applyFont="1" applyFill="1" applyBorder="1" applyAlignment="1">
      <alignment horizontal="center" vertical="center" shrinkToFit="1"/>
    </xf>
    <xf numFmtId="0" fontId="9" fillId="0" borderId="0" xfId="62" applyFont="1" applyAlignment="1">
      <alignment vertical="center" shrinkToFit="1"/>
      <protection/>
    </xf>
    <xf numFmtId="0" fontId="45" fillId="34" borderId="0" xfId="19" applyFont="1" applyFill="1" applyAlignment="1">
      <alignment vertical="center" shrinkToFit="1"/>
    </xf>
    <xf numFmtId="3" fontId="2" fillId="0" borderId="0" xfId="62" applyNumberFormat="1" applyFont="1" applyAlignment="1">
      <alignment horizontal="center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1" fillId="0" borderId="0" xfId="62" applyNumberFormat="1" applyFont="1" applyBorder="1" applyAlignment="1">
      <alignment horizontal="center" vertical="center" shrinkToFit="1"/>
      <protection/>
    </xf>
    <xf numFmtId="0" fontId="62" fillId="0" borderId="0" xfId="62" applyFont="1" applyBorder="1" applyAlignment="1">
      <alignment horizontal="center" vertical="center" shrinkToFit="1"/>
      <protection/>
    </xf>
    <xf numFmtId="14" fontId="63" fillId="0" borderId="0" xfId="62" applyNumberFormat="1" applyFont="1" applyBorder="1" applyAlignment="1">
      <alignment horizontal="center" vertical="center" shrinkToFit="1"/>
      <protection/>
    </xf>
    <xf numFmtId="0" fontId="59" fillId="34" borderId="10" xfId="19" applyFont="1" applyFill="1" applyBorder="1" applyAlignment="1">
      <alignment horizontal="center" vertical="center" shrinkToFit="1"/>
    </xf>
    <xf numFmtId="49" fontId="59" fillId="34" borderId="10" xfId="19" applyNumberFormat="1" applyFont="1" applyFill="1" applyBorder="1" applyAlignment="1">
      <alignment horizontal="center" vertical="center" shrinkToFit="1"/>
    </xf>
    <xf numFmtId="0" fontId="59" fillId="34" borderId="10" xfId="19" applyFont="1" applyFill="1" applyBorder="1" applyAlignment="1">
      <alignment vertical="center"/>
    </xf>
    <xf numFmtId="3" fontId="59" fillId="34" borderId="10" xfId="19" applyNumberFormat="1" applyFont="1" applyFill="1" applyBorder="1" applyAlignment="1">
      <alignment horizontal="center" vertical="center" shrinkToFit="1"/>
    </xf>
    <xf numFmtId="0" fontId="59" fillId="34" borderId="0" xfId="19" applyFont="1" applyFill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34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24</v>
      </c>
      <c r="B2" s="49"/>
      <c r="C2" s="50"/>
      <c r="D2" s="50"/>
      <c r="E2" s="50"/>
      <c r="F2" s="50"/>
      <c r="G2" s="6" t="s">
        <v>14</v>
      </c>
    </row>
    <row r="3" spans="1:7" s="2" customFormat="1" ht="34.5" customHeight="1">
      <c r="A3" s="7" t="s">
        <v>26</v>
      </c>
      <c r="B3" s="15" t="s">
        <v>27</v>
      </c>
      <c r="C3" s="8" t="s">
        <v>28</v>
      </c>
      <c r="D3" s="9" t="s">
        <v>29</v>
      </c>
      <c r="E3" s="9" t="s">
        <v>30</v>
      </c>
      <c r="F3" s="9" t="s">
        <v>31</v>
      </c>
      <c r="G3" s="9" t="s">
        <v>32</v>
      </c>
    </row>
    <row r="4" spans="1:7" ht="34.5" customHeight="1">
      <c r="A4" s="10"/>
      <c r="B4" s="16" t="s">
        <v>60</v>
      </c>
      <c r="C4" s="11" t="str">
        <f>"총"&amp;COUNTA(C5:C43)&amp;"건"</f>
        <v>총15건</v>
      </c>
      <c r="D4" s="14">
        <f>SUM(D5:D46)</f>
        <v>1703000</v>
      </c>
      <c r="E4" s="12"/>
      <c r="F4" s="12"/>
      <c r="G4" s="12"/>
    </row>
    <row r="5" spans="1:7" ht="34.5" customHeight="1">
      <c r="A5" s="10">
        <v>1</v>
      </c>
      <c r="B5" s="16" t="s">
        <v>61</v>
      </c>
      <c r="C5" s="42" t="s">
        <v>62</v>
      </c>
      <c r="D5" s="14">
        <v>93000</v>
      </c>
      <c r="E5" s="12" t="s">
        <v>63</v>
      </c>
      <c r="F5" s="12" t="s">
        <v>64</v>
      </c>
      <c r="G5" s="12" t="s">
        <v>65</v>
      </c>
    </row>
    <row r="6" spans="1:7" ht="34.5" customHeight="1">
      <c r="A6" s="10">
        <v>2</v>
      </c>
      <c r="B6" s="16" t="s">
        <v>66</v>
      </c>
      <c r="C6" s="42" t="s">
        <v>67</v>
      </c>
      <c r="D6" s="14">
        <v>100000</v>
      </c>
      <c r="E6" s="12" t="s">
        <v>68</v>
      </c>
      <c r="F6" s="12" t="s">
        <v>69</v>
      </c>
      <c r="G6" s="12" t="s">
        <v>70</v>
      </c>
    </row>
    <row r="7" spans="1:7" ht="34.5" customHeight="1">
      <c r="A7" s="10">
        <v>3</v>
      </c>
      <c r="B7" s="16" t="s">
        <v>66</v>
      </c>
      <c r="C7" s="42" t="s">
        <v>67</v>
      </c>
      <c r="D7" s="14">
        <v>100000</v>
      </c>
      <c r="E7" s="12" t="s">
        <v>68</v>
      </c>
      <c r="F7" s="12" t="s">
        <v>69</v>
      </c>
      <c r="G7" s="12" t="s">
        <v>70</v>
      </c>
    </row>
    <row r="8" spans="1:7" ht="34.5" customHeight="1">
      <c r="A8" s="10">
        <v>4</v>
      </c>
      <c r="B8" s="16" t="s">
        <v>71</v>
      </c>
      <c r="C8" s="42" t="s">
        <v>37</v>
      </c>
      <c r="D8" s="14">
        <v>132000</v>
      </c>
      <c r="E8" s="12" t="s">
        <v>72</v>
      </c>
      <c r="F8" s="12" t="s">
        <v>73</v>
      </c>
      <c r="G8" s="12" t="s">
        <v>65</v>
      </c>
    </row>
    <row r="9" spans="1:7" ht="34.5" customHeight="1">
      <c r="A9" s="10">
        <v>5</v>
      </c>
      <c r="B9" s="16" t="s">
        <v>74</v>
      </c>
      <c r="C9" s="42" t="s">
        <v>38</v>
      </c>
      <c r="D9" s="14">
        <v>223000</v>
      </c>
      <c r="E9" s="12" t="s">
        <v>75</v>
      </c>
      <c r="F9" s="12" t="s">
        <v>76</v>
      </c>
      <c r="G9" s="12" t="s">
        <v>65</v>
      </c>
    </row>
    <row r="10" spans="1:7" s="46" customFormat="1" ht="34.5" customHeight="1">
      <c r="A10" s="54">
        <v>6</v>
      </c>
      <c r="B10" s="55" t="s">
        <v>77</v>
      </c>
      <c r="C10" s="56" t="s">
        <v>54</v>
      </c>
      <c r="D10" s="57">
        <v>50000</v>
      </c>
      <c r="E10" s="57" t="s">
        <v>78</v>
      </c>
      <c r="F10" s="57" t="s">
        <v>79</v>
      </c>
      <c r="G10" s="57" t="s">
        <v>65</v>
      </c>
    </row>
    <row r="11" spans="1:7" s="46" customFormat="1" ht="34.5" customHeight="1">
      <c r="A11" s="10">
        <v>7</v>
      </c>
      <c r="B11" s="55" t="s">
        <v>80</v>
      </c>
      <c r="C11" s="56" t="s">
        <v>81</v>
      </c>
      <c r="D11" s="57">
        <v>35000</v>
      </c>
      <c r="E11" s="57" t="s">
        <v>82</v>
      </c>
      <c r="F11" s="57" t="s">
        <v>83</v>
      </c>
      <c r="G11" s="57" t="s">
        <v>65</v>
      </c>
    </row>
    <row r="12" spans="1:7" ht="34.5" customHeight="1">
      <c r="A12" s="10">
        <v>8</v>
      </c>
      <c r="B12" s="16" t="s">
        <v>84</v>
      </c>
      <c r="C12" s="42" t="s">
        <v>67</v>
      </c>
      <c r="D12" s="14">
        <v>100000</v>
      </c>
      <c r="E12" s="12" t="s">
        <v>68</v>
      </c>
      <c r="F12" s="12" t="s">
        <v>69</v>
      </c>
      <c r="G12" s="12" t="s">
        <v>70</v>
      </c>
    </row>
    <row r="13" spans="1:12" ht="34.5" customHeight="1">
      <c r="A13" s="10">
        <v>9</v>
      </c>
      <c r="B13" s="16" t="s">
        <v>85</v>
      </c>
      <c r="C13" s="42" t="s">
        <v>39</v>
      </c>
      <c r="D13" s="14">
        <v>115000</v>
      </c>
      <c r="E13" s="12" t="s">
        <v>86</v>
      </c>
      <c r="F13" s="12" t="s">
        <v>87</v>
      </c>
      <c r="G13" s="12" t="s">
        <v>65</v>
      </c>
      <c r="L13" s="45"/>
    </row>
    <row r="14" spans="1:7" s="46" customFormat="1" ht="34.5" customHeight="1">
      <c r="A14" s="10">
        <v>10</v>
      </c>
      <c r="B14" s="55" t="s">
        <v>88</v>
      </c>
      <c r="C14" s="56" t="s">
        <v>57</v>
      </c>
      <c r="D14" s="57">
        <v>77000</v>
      </c>
      <c r="E14" s="57" t="s">
        <v>89</v>
      </c>
      <c r="F14" s="57" t="s">
        <v>90</v>
      </c>
      <c r="G14" s="57" t="s">
        <v>65</v>
      </c>
    </row>
    <row r="15" spans="1:7" s="46" customFormat="1" ht="34.5" customHeight="1">
      <c r="A15" s="10">
        <v>11</v>
      </c>
      <c r="B15" s="55" t="s">
        <v>91</v>
      </c>
      <c r="C15" s="56" t="s">
        <v>58</v>
      </c>
      <c r="D15" s="57">
        <v>80000</v>
      </c>
      <c r="E15" s="57" t="s">
        <v>92</v>
      </c>
      <c r="F15" s="57" t="s">
        <v>93</v>
      </c>
      <c r="G15" s="57" t="s">
        <v>65</v>
      </c>
    </row>
    <row r="16" spans="1:7" ht="34.5" customHeight="1">
      <c r="A16" s="54">
        <v>12</v>
      </c>
      <c r="B16" s="16" t="s">
        <v>94</v>
      </c>
      <c r="C16" s="42" t="s">
        <v>67</v>
      </c>
      <c r="D16" s="14">
        <v>100000</v>
      </c>
      <c r="E16" s="12" t="s">
        <v>68</v>
      </c>
      <c r="F16" s="12" t="s">
        <v>69</v>
      </c>
      <c r="G16" s="12" t="s">
        <v>70</v>
      </c>
    </row>
    <row r="17" spans="1:7" s="46" customFormat="1" ht="34.5" customHeight="1">
      <c r="A17" s="10">
        <v>13</v>
      </c>
      <c r="B17" s="55" t="s">
        <v>95</v>
      </c>
      <c r="C17" s="56" t="s">
        <v>59</v>
      </c>
      <c r="D17" s="57">
        <v>68000</v>
      </c>
      <c r="E17" s="57" t="s">
        <v>96</v>
      </c>
      <c r="F17" s="57" t="s">
        <v>97</v>
      </c>
      <c r="G17" s="57" t="s">
        <v>65</v>
      </c>
    </row>
    <row r="18" spans="1:7" ht="34.5" customHeight="1">
      <c r="A18" s="10">
        <v>14</v>
      </c>
      <c r="B18" s="16" t="s">
        <v>98</v>
      </c>
      <c r="C18" s="42" t="s">
        <v>99</v>
      </c>
      <c r="D18" s="14">
        <v>270000</v>
      </c>
      <c r="E18" s="12" t="s">
        <v>100</v>
      </c>
      <c r="F18" s="43" t="s">
        <v>64</v>
      </c>
      <c r="G18" s="12" t="s">
        <v>65</v>
      </c>
    </row>
    <row r="19" spans="1:7" ht="34.5" customHeight="1">
      <c r="A19" s="10">
        <v>15</v>
      </c>
      <c r="B19" s="16" t="s">
        <v>101</v>
      </c>
      <c r="C19" s="42" t="s">
        <v>38</v>
      </c>
      <c r="D19" s="14">
        <v>160000</v>
      </c>
      <c r="E19" s="12" t="s">
        <v>89</v>
      </c>
      <c r="F19" s="43" t="s">
        <v>102</v>
      </c>
      <c r="G19" s="12" t="s">
        <v>65</v>
      </c>
    </row>
    <row r="21" ht="27.75" customHeight="1">
      <c r="D21" s="47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7" customFormat="1" ht="34.5" customHeight="1">
      <c r="A1" s="48" t="s">
        <v>35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23</v>
      </c>
      <c r="B2" s="49"/>
      <c r="C2" s="50"/>
      <c r="D2" s="50"/>
      <c r="E2" s="50"/>
      <c r="F2" s="50"/>
      <c r="G2" s="28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6"/>
      <c r="B4" s="22" t="s">
        <v>33</v>
      </c>
      <c r="C4" s="24" t="str">
        <f>"총"&amp;COUNTA(C5:C8)&amp;"건"</f>
        <v>총4건</v>
      </c>
      <c r="D4" s="25">
        <f>SUM(D5:D8)</f>
        <v>1135000</v>
      </c>
      <c r="E4" s="23"/>
      <c r="F4" s="23"/>
      <c r="G4" s="23"/>
    </row>
    <row r="5" spans="1:7" s="58" customFormat="1" ht="34.5" customHeight="1">
      <c r="A5" s="54">
        <v>1</v>
      </c>
      <c r="B5" s="55" t="s">
        <v>103</v>
      </c>
      <c r="C5" s="56" t="s">
        <v>52</v>
      </c>
      <c r="D5" s="57">
        <v>242000</v>
      </c>
      <c r="E5" s="55" t="s">
        <v>104</v>
      </c>
      <c r="F5" s="55" t="s">
        <v>105</v>
      </c>
      <c r="G5" s="55" t="s">
        <v>106</v>
      </c>
    </row>
    <row r="6" spans="1:7" s="58" customFormat="1" ht="34.5" customHeight="1">
      <c r="A6" s="54">
        <v>2</v>
      </c>
      <c r="B6" s="55" t="s">
        <v>107</v>
      </c>
      <c r="C6" s="56" t="s">
        <v>53</v>
      </c>
      <c r="D6" s="57">
        <v>125000</v>
      </c>
      <c r="E6" s="57" t="s">
        <v>108</v>
      </c>
      <c r="F6" s="57" t="s">
        <v>109</v>
      </c>
      <c r="G6" s="55" t="s">
        <v>106</v>
      </c>
    </row>
    <row r="7" spans="1:7" s="58" customFormat="1" ht="34.5" customHeight="1">
      <c r="A7" s="54">
        <v>3</v>
      </c>
      <c r="B7" s="55" t="s">
        <v>110</v>
      </c>
      <c r="C7" s="56" t="s">
        <v>55</v>
      </c>
      <c r="D7" s="57">
        <v>462000</v>
      </c>
      <c r="E7" s="57" t="s">
        <v>111</v>
      </c>
      <c r="F7" s="57" t="s">
        <v>112</v>
      </c>
      <c r="G7" s="55" t="s">
        <v>106</v>
      </c>
    </row>
    <row r="8" spans="1:7" s="58" customFormat="1" ht="34.5" customHeight="1">
      <c r="A8" s="54">
        <v>4</v>
      </c>
      <c r="B8" s="55" t="s">
        <v>113</v>
      </c>
      <c r="C8" s="56" t="s">
        <v>56</v>
      </c>
      <c r="D8" s="57">
        <v>306000</v>
      </c>
      <c r="E8" s="57" t="s">
        <v>114</v>
      </c>
      <c r="F8" s="57" t="s">
        <v>115</v>
      </c>
      <c r="G8" s="55" t="s">
        <v>106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36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22</v>
      </c>
      <c r="B2" s="49"/>
      <c r="C2" s="50"/>
      <c r="D2" s="50"/>
      <c r="E2" s="50"/>
      <c r="F2" s="50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"총"&amp;COUNTA(C5:C49)&amp;"건"</f>
        <v>총1건</v>
      </c>
      <c r="D4" s="14">
        <f>SUM(D5:D49)</f>
        <v>128000</v>
      </c>
      <c r="E4" s="12"/>
      <c r="F4" s="12"/>
      <c r="G4" s="12"/>
    </row>
    <row r="5" spans="1:7" ht="34.5" customHeight="1">
      <c r="A5" s="13">
        <v>1</v>
      </c>
      <c r="B5" s="16" t="s">
        <v>40</v>
      </c>
      <c r="C5" s="30" t="s">
        <v>41</v>
      </c>
      <c r="D5" s="14">
        <v>128000</v>
      </c>
      <c r="E5" s="12" t="s">
        <v>42</v>
      </c>
      <c r="F5" s="11" t="s">
        <v>43</v>
      </c>
      <c r="G5" s="12" t="s">
        <v>44</v>
      </c>
    </row>
    <row r="12" ht="27.75" customHeight="1">
      <c r="C12" s="29"/>
    </row>
    <row r="13" ht="27.75" customHeight="1">
      <c r="C13" s="29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1" t="s">
        <v>36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8</v>
      </c>
      <c r="B2" s="52"/>
      <c r="C2" s="53"/>
      <c r="D2" s="53"/>
      <c r="E2" s="53"/>
      <c r="F2" s="53"/>
      <c r="G2" s="31" t="s">
        <v>0</v>
      </c>
    </row>
    <row r="3" spans="1:7" s="2" customFormat="1" ht="34.5" customHeight="1">
      <c r="A3" s="32" t="s">
        <v>1</v>
      </c>
      <c r="B3" s="33" t="s">
        <v>2</v>
      </c>
      <c r="C3" s="34" t="s">
        <v>4</v>
      </c>
      <c r="D3" s="35" t="s">
        <v>5</v>
      </c>
      <c r="E3" s="35" t="s">
        <v>3</v>
      </c>
      <c r="F3" s="35" t="s">
        <v>6</v>
      </c>
      <c r="G3" s="35" t="s">
        <v>7</v>
      </c>
    </row>
    <row r="4" spans="1:7" ht="34.5" customHeight="1">
      <c r="A4" s="36"/>
      <c r="B4" s="37" t="s">
        <v>25</v>
      </c>
      <c r="C4" s="38" t="str">
        <f>"총"&amp;COUNTA(C5:C56)&amp;"건"</f>
        <v>총2건</v>
      </c>
      <c r="D4" s="39">
        <f>SUM(D5:D56)</f>
        <v>120700</v>
      </c>
      <c r="E4" s="40"/>
      <c r="F4" s="40"/>
      <c r="G4" s="40"/>
    </row>
    <row r="5" spans="1:7" ht="34.5" customHeight="1">
      <c r="A5" s="36">
        <v>1</v>
      </c>
      <c r="B5" s="37" t="s">
        <v>40</v>
      </c>
      <c r="C5" s="41" t="s">
        <v>46</v>
      </c>
      <c r="D5" s="39">
        <v>56000</v>
      </c>
      <c r="E5" s="40" t="s">
        <v>45</v>
      </c>
      <c r="F5" s="40" t="s">
        <v>47</v>
      </c>
      <c r="G5" s="40" t="s">
        <v>44</v>
      </c>
    </row>
    <row r="6" spans="1:7" ht="34.5" customHeight="1">
      <c r="A6" s="36">
        <v>2</v>
      </c>
      <c r="B6" s="44" t="s">
        <v>49</v>
      </c>
      <c r="C6" s="41" t="s">
        <v>50</v>
      </c>
      <c r="D6" s="39">
        <v>64700</v>
      </c>
      <c r="E6" s="40" t="s">
        <v>48</v>
      </c>
      <c r="F6" s="40" t="s">
        <v>51</v>
      </c>
      <c r="G6" s="40" t="s">
        <v>44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2021-06-22T05:52:37Z</dcterms:modified>
  <cp:category/>
  <cp:version/>
  <cp:contentType/>
  <cp:contentStatus/>
</cp:coreProperties>
</file>