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540" windowWidth="24120" windowHeight="11880" activeTab="0"/>
  </bookViews>
  <sheets>
    <sheet name="조직운영" sheetId="1" r:id="rId1"/>
    <sheet name="시책" sheetId="2" r:id="rId2"/>
    <sheet name="경영관리실 부서운영" sheetId="3" r:id="rId3"/>
    <sheet name="연구기획소통부 부서운영" sheetId="4" r:id="rId4"/>
  </sheets>
  <definedNames>
    <definedName name="_xlnm.Print_Area" localSheetId="2">'경영관리실 부서운영'!$A$1:$G$5</definedName>
    <definedName name="_xlnm.Print_Area" localSheetId="1">'시책'!$A$1:$G$11</definedName>
    <definedName name="_xlnm.Print_Area" localSheetId="3">'연구기획소통부 부서운영'!$A$1:$G$5</definedName>
    <definedName name="_xlnm.Print_Area" localSheetId="0">'조직운영'!$A$1:$G$14</definedName>
  </definedNames>
  <calcPr fullCalcOnLoad="1"/>
</workbook>
</file>

<file path=xl/sharedStrings.xml><?xml version="1.0" encoding="utf-8"?>
<sst xmlns="http://schemas.openxmlformats.org/spreadsheetml/2006/main" count="139" uniqueCount="114">
  <si>
    <t>[단위:원]</t>
  </si>
  <si>
    <t>연번</t>
  </si>
  <si>
    <t>집행일자(시간 포함)</t>
  </si>
  <si>
    <t>집행장소</t>
  </si>
  <si>
    <t>집행목적</t>
  </si>
  <si>
    <t>집행금액</t>
  </si>
  <si>
    <t>집행대상(인원수)</t>
  </si>
  <si>
    <t>지출방법</t>
  </si>
  <si>
    <t>연구기획소통부</t>
  </si>
  <si>
    <t>[단위:원]</t>
  </si>
  <si>
    <t>연번</t>
  </si>
  <si>
    <t>집행일자(시간 포함)</t>
  </si>
  <si>
    <t>집행대상(인원수)</t>
  </si>
  <si>
    <t>지출방법</t>
  </si>
  <si>
    <t>[단위:원]</t>
  </si>
  <si>
    <t>연번</t>
  </si>
  <si>
    <t>집행일자(시간 포함)</t>
  </si>
  <si>
    <t>집행목적</t>
  </si>
  <si>
    <t>집행금액</t>
  </si>
  <si>
    <t>집행장소</t>
  </si>
  <si>
    <t>집행대상(인원수)</t>
  </si>
  <si>
    <t>지출방법</t>
  </si>
  <si>
    <t>경영관리실</t>
  </si>
  <si>
    <t>제주연구원</t>
  </si>
  <si>
    <t>제주연구원</t>
  </si>
  <si>
    <t>계</t>
  </si>
  <si>
    <t>연번</t>
  </si>
  <si>
    <t>집행일자(시간 포함)</t>
  </si>
  <si>
    <t>집행목적</t>
  </si>
  <si>
    <t>집행금액</t>
  </si>
  <si>
    <t>집행장소</t>
  </si>
  <si>
    <t>집행대상(인원수)</t>
  </si>
  <si>
    <t>지출방법</t>
  </si>
  <si>
    <t>계</t>
  </si>
  <si>
    <t>2021년 6월 업무추진비 집행내역(조직운영)</t>
  </si>
  <si>
    <t>2021년 6월 업무추진비 집행내역(시책)</t>
  </si>
  <si>
    <t>2021년 6월 업무추진비 집행내역(부서운영)</t>
  </si>
  <si>
    <t>연구원 경영 현안 공유를 위한 임원 간담회</t>
  </si>
  <si>
    <t>제주지역 경제동향 논의를 위한 전문가 간담회</t>
  </si>
  <si>
    <t>뉴딜프런티어 T/F 업무 파악을 위한 간담회</t>
  </si>
  <si>
    <t>뉴딜프런티어 T/F 업무의 효율적 추진을 위한 간담회</t>
  </si>
  <si>
    <t>관학 업무협력 논의를 위한 전문가 간담회</t>
  </si>
  <si>
    <t>제주연구원 ‘쓰레기 없는 제주’ 정책연구팀 간담회</t>
  </si>
  <si>
    <t>제주 환경정책 현안 논의를 위한 간담회</t>
  </si>
  <si>
    <t>제주 Space 정책 연구 논의를 위한 간담회</t>
  </si>
  <si>
    <t>대언론 홍보방안 논의를 위한 간담회</t>
  </si>
  <si>
    <t>2021년도 상반기 제주연구원 정년퇴임식 개최 후 간담회</t>
  </si>
  <si>
    <t>어쇼일식</t>
  </si>
  <si>
    <t>선임연구위원 등 4명</t>
  </si>
  <si>
    <t>2021-06-30 12:27</t>
  </si>
  <si>
    <t>2021-06-28 14:38</t>
  </si>
  <si>
    <t>2021년도 상반기 제주연구원 정년퇴임식 격려품 구입</t>
  </si>
  <si>
    <t>세계그릇도매</t>
  </si>
  <si>
    <t>퇴직자 등 2명</t>
  </si>
  <si>
    <t>2021-06-24 12:45</t>
  </si>
  <si>
    <t>원장실 회의 개최용 다과 구입</t>
  </si>
  <si>
    <t>제스코마트</t>
  </si>
  <si>
    <t>직원 등</t>
  </si>
  <si>
    <t>2021-06-04 12:18</t>
  </si>
  <si>
    <t>2021년 제주연구원 정기재물조사 관련 간담회</t>
  </si>
  <si>
    <t>갱이네보말칼국수</t>
  </si>
  <si>
    <t>행정사무원 등 3명</t>
  </si>
  <si>
    <t>카드</t>
  </si>
  <si>
    <t>계</t>
  </si>
  <si>
    <t>원장실 원두 구입</t>
  </si>
  <si>
    <t>유스커피</t>
  </si>
  <si>
    <t>카드</t>
  </si>
  <si>
    <t>2021-06-02 19:31</t>
  </si>
  <si>
    <t>귤품은흑돼지</t>
  </si>
  <si>
    <t>책임연구원 등 3명</t>
  </si>
  <si>
    <t>2021-06-03 21:18</t>
  </si>
  <si>
    <t>창석이네</t>
  </si>
  <si>
    <t>실장 등</t>
  </si>
  <si>
    <t>2021-06-04 20:00</t>
  </si>
  <si>
    <t>한촌설렁탕</t>
  </si>
  <si>
    <t>위촉연구원 등 4명</t>
  </si>
  <si>
    <t>2021-06-09 11:42</t>
  </si>
  <si>
    <t>참솔</t>
  </si>
  <si>
    <t>책임연구원 등 4명</t>
  </si>
  <si>
    <t>2021-06-21</t>
  </si>
  <si>
    <t>근조화환 구입 대금 지급</t>
  </si>
  <si>
    <t>꽃사랑</t>
  </si>
  <si>
    <t>센터장</t>
  </si>
  <si>
    <t>계좌이체</t>
  </si>
  <si>
    <t>2021-06-24</t>
  </si>
  <si>
    <t>외부인사</t>
  </si>
  <si>
    <t>2021-06-02 12:25</t>
  </si>
  <si>
    <t>2021-06-03 12:30</t>
  </si>
  <si>
    <t>고사리식당</t>
  </si>
  <si>
    <t>전문가 등 4명</t>
  </si>
  <si>
    <t>카드</t>
  </si>
  <si>
    <t>2021-06-07 13:08</t>
  </si>
  <si>
    <t>정가네밥상</t>
  </si>
  <si>
    <t>전문가 등 3명</t>
  </si>
  <si>
    <t>2021-06-09 19:07</t>
  </si>
  <si>
    <t>자성화</t>
  </si>
  <si>
    <t>관계자 등 4명</t>
  </si>
  <si>
    <t>마꼬또</t>
  </si>
  <si>
    <t>전문가 등</t>
  </si>
  <si>
    <t>동심</t>
  </si>
  <si>
    <t>관계자 등</t>
  </si>
  <si>
    <t>-</t>
  </si>
  <si>
    <t>전력거래 자유화 정책 논의를 위한 간담회</t>
  </si>
  <si>
    <t>어장군</t>
  </si>
  <si>
    <t>전문가 등</t>
  </si>
  <si>
    <t>카드</t>
  </si>
  <si>
    <t>카드</t>
  </si>
  <si>
    <t>그린뉴딜 프런티어 관련 논의를 위한 간담회</t>
  </si>
  <si>
    <t>금데기식당</t>
  </si>
  <si>
    <t>전문가 등 4명</t>
  </si>
  <si>
    <t>2021-06-10 20:55</t>
  </si>
  <si>
    <t>2021-06-15 20:50</t>
  </si>
  <si>
    <t>2021-06-24 20:25</t>
  </si>
  <si>
    <t>2021-06-25 13:14</t>
  </si>
</sst>
</file>

<file path=xl/styles.xml><?xml version="1.0" encoding="utf-8"?>
<styleSheet xmlns="http://schemas.openxmlformats.org/spreadsheetml/2006/main">
  <numFmts count="4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[Red]0"/>
    <numFmt numFmtId="178" formatCode="m&quot;월&quot;\ d&quot;일&quot;;@"/>
    <numFmt numFmtId="179" formatCode="mm&quot;월&quot;\ dd&quot;일&quot;"/>
    <numFmt numFmtId="180" formatCode="[$-412]yyyy&quot;년&quot;\ m&quot;월&quot;\ d&quot;일&quot;\ dddd"/>
    <numFmt numFmtId="181" formatCode="mmm/yyyy"/>
    <numFmt numFmtId="182" formatCode="00&quot;월&quot;\ 00&quot;일&quot;"/>
    <numFmt numFmtId="183" formatCode="#,##0_ "/>
    <numFmt numFmtId="184" formatCode="#,##0;[Red]#,##0"/>
    <numFmt numFmtId="185" formatCode="&quot;0000&quot;\-&quot;00&quot;\-&quot;00&quot;\&amp;&quot;  &quot;\&amp;&quot;00:00&quot;"/>
    <numFmt numFmtId="186" formatCode="&quot;2000&quot;\-&quot;00&quot;\-&quot;00&quot;\&amp;&quot;  &quot;\&amp;&quot;00:00&quot;"/>
    <numFmt numFmtId="187" formatCode="&quot;2020&quot;\-&quot;mm&quot;\-&quot;dd&quot;\&amp;&quot;  &quot;\&amp;&quot;hh:mm&quot;"/>
    <numFmt numFmtId="188" formatCode="&quot;2020&quot;\-&quot;mm&quot;\-&quot;dd&quot;&quot;  &quot;&quot;hh:mm&quot;"/>
    <numFmt numFmtId="189" formatCode="[$-412]AM/PM\ h:mm:ss"/>
    <numFmt numFmtId="190" formatCode="h:mm;@"/>
    <numFmt numFmtId="191" formatCode="yyyy/mm/dd\ hh:mm"/>
    <numFmt numFmtId="192" formatCode="yyyy&quot;-&quot;m&quot;-&quot;d\ h:mm;@"/>
    <numFmt numFmtId="193" formatCode="0_);[Red]\(0\)"/>
    <numFmt numFmtId="194" formatCode="[$-F800]dddd\,\ mmmm\ dd\,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2020&quot;\-&quot;00-00&quot;"/>
    <numFmt numFmtId="200" formatCode="&quot;2020&quot;\-&quot;MM-DD&quot;"/>
    <numFmt numFmtId="201" formatCode="&quot;2020&quot;\-mm/dd"/>
    <numFmt numFmtId="202" formatCode="&quot;2020&quot;\-mm/dd\ \ hh:mm"/>
    <numFmt numFmtId="203" formatCode="&quot;1월&quot;\ dd&quot;일&quot;"/>
  </numFmts>
  <fonts count="6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18"/>
      <name val="제주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바탕"/>
      <family val="1"/>
    </font>
    <font>
      <sz val="12"/>
      <name val="바탕"/>
      <family val="1"/>
    </font>
    <font>
      <b/>
      <sz val="13"/>
      <name val="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1"/>
      <name val="맑은 고딕"/>
      <family val="3"/>
    </font>
    <font>
      <sz val="12"/>
      <name val="맑은 고딕"/>
      <family val="3"/>
    </font>
    <font>
      <b/>
      <sz val="12"/>
      <color indexed="8"/>
      <name val="바탕"/>
      <family val="1"/>
    </font>
    <font>
      <b/>
      <sz val="12"/>
      <color indexed="8"/>
      <name val="맑은 고딕"/>
      <family val="3"/>
    </font>
    <font>
      <sz val="12"/>
      <color indexed="8"/>
      <name val="맑은 고딕"/>
      <family val="3"/>
    </font>
    <font>
      <sz val="11"/>
      <color indexed="10"/>
      <name val="돋움"/>
      <family val="3"/>
    </font>
    <font>
      <b/>
      <sz val="18"/>
      <color indexed="8"/>
      <name val="제주고딕"/>
      <family val="3"/>
    </font>
    <font>
      <b/>
      <sz val="13"/>
      <color indexed="8"/>
      <name val="바탕"/>
      <family val="1"/>
    </font>
    <font>
      <sz val="12"/>
      <color indexed="8"/>
      <name val="바탕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1"/>
      <name val="Calibri"/>
      <family val="3"/>
    </font>
    <font>
      <sz val="12"/>
      <name val="Calibri"/>
      <family val="3"/>
    </font>
    <font>
      <sz val="12"/>
      <name val="Cambria"/>
      <family val="3"/>
    </font>
    <font>
      <b/>
      <sz val="12"/>
      <color theme="1"/>
      <name val="바탕"/>
      <family val="1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2"/>
      <color rgb="FF000000"/>
      <name val="Cambria"/>
      <family val="3"/>
    </font>
    <font>
      <sz val="11"/>
      <color rgb="FFFF0000"/>
      <name val="돋움"/>
      <family val="3"/>
    </font>
    <font>
      <b/>
      <sz val="18"/>
      <color theme="1"/>
      <name val="제주고딕"/>
      <family val="3"/>
    </font>
    <font>
      <b/>
      <sz val="13"/>
      <color theme="1"/>
      <name val="바탕"/>
      <family val="1"/>
    </font>
    <font>
      <sz val="12"/>
      <color theme="1"/>
      <name val="바탕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53" fillId="0" borderId="0" applyNumberFormat="0" applyFill="0" applyBorder="0" applyAlignment="0" applyProtection="0"/>
  </cellStyleXfs>
  <cellXfs count="53">
    <xf numFmtId="0" fontId="0" fillId="0" borderId="0" xfId="0" applyFont="1" applyAlignment="1">
      <alignment vertical="center"/>
    </xf>
    <xf numFmtId="0" fontId="5" fillId="0" borderId="0" xfId="62" applyFont="1" applyFill="1" applyAlignment="1">
      <alignment vertical="center" shrinkToFit="1"/>
      <protection/>
    </xf>
    <xf numFmtId="0" fontId="7" fillId="0" borderId="0" xfId="62" applyFont="1" applyAlignment="1">
      <alignment horizontal="center" vertical="center" shrinkToFit="1"/>
      <protection/>
    </xf>
    <xf numFmtId="0" fontId="2" fillId="0" borderId="0" xfId="62" applyAlignment="1">
      <alignment vertical="center" shrinkToFit="1"/>
      <protection/>
    </xf>
    <xf numFmtId="0" fontId="2" fillId="0" borderId="0" xfId="62" applyAlignment="1">
      <alignment horizontal="center" vertical="center" shrinkToFit="1"/>
      <protection/>
    </xf>
    <xf numFmtId="0" fontId="2" fillId="0" borderId="0" xfId="62" applyAlignment="1">
      <alignment horizontal="right" vertical="center" shrinkToFit="1"/>
      <protection/>
    </xf>
    <xf numFmtId="176" fontId="6" fillId="0" borderId="0" xfId="62" applyNumberFormat="1" applyFont="1" applyBorder="1" applyAlignment="1">
      <alignment vertical="center" shrinkToFit="1"/>
      <protection/>
    </xf>
    <xf numFmtId="177" fontId="54" fillId="33" borderId="10" xfId="62" applyNumberFormat="1" applyFont="1" applyFill="1" applyBorder="1" applyAlignment="1">
      <alignment horizontal="center" vertical="center" shrinkToFit="1"/>
      <protection/>
    </xf>
    <xf numFmtId="0" fontId="54" fillId="33" borderId="10" xfId="62" applyFont="1" applyFill="1" applyBorder="1" applyAlignment="1">
      <alignment horizontal="center" vertical="center" shrinkToFit="1"/>
      <protection/>
    </xf>
    <xf numFmtId="176" fontId="54" fillId="33" borderId="10" xfId="62" applyNumberFormat="1" applyFont="1" applyFill="1" applyBorder="1" applyAlignment="1">
      <alignment horizontal="center" vertical="center" shrinkToFit="1"/>
      <protection/>
    </xf>
    <xf numFmtId="0" fontId="55" fillId="0" borderId="10" xfId="62" applyFont="1" applyBorder="1" applyAlignment="1">
      <alignment horizontal="center" vertical="center" shrinkToFit="1"/>
      <protection/>
    </xf>
    <xf numFmtId="0" fontId="55" fillId="0" borderId="10" xfId="0" applyFont="1" applyFill="1" applyBorder="1" applyAlignment="1">
      <alignment horizontal="center" vertical="center" shrinkToFit="1"/>
    </xf>
    <xf numFmtId="3" fontId="55" fillId="0" borderId="10" xfId="0" applyNumberFormat="1" applyFont="1" applyFill="1" applyBorder="1" applyAlignment="1">
      <alignment horizontal="center" vertical="center" shrinkToFit="1"/>
    </xf>
    <xf numFmtId="0" fontId="55" fillId="0" borderId="10" xfId="62" applyFont="1" applyFill="1" applyBorder="1" applyAlignment="1">
      <alignment horizontal="center" vertical="center" shrinkToFit="1"/>
      <protection/>
    </xf>
    <xf numFmtId="3" fontId="55" fillId="0" borderId="10" xfId="48" applyNumberFormat="1" applyFont="1" applyFill="1" applyBorder="1" applyAlignment="1">
      <alignment horizontal="center" vertical="center" shrinkToFit="1"/>
    </xf>
    <xf numFmtId="49" fontId="54" fillId="33" borderId="10" xfId="62" applyNumberFormat="1" applyFont="1" applyFill="1" applyBorder="1" applyAlignment="1">
      <alignment horizontal="center" vertical="center" shrinkToFit="1"/>
      <protection/>
    </xf>
    <xf numFmtId="49" fontId="55" fillId="0" borderId="10" xfId="0" applyNumberFormat="1" applyFont="1" applyFill="1" applyBorder="1" applyAlignment="1">
      <alignment horizontal="center" vertical="center" shrinkToFit="1"/>
    </xf>
    <xf numFmtId="49" fontId="2" fillId="0" borderId="0" xfId="62" applyNumberFormat="1" applyAlignment="1">
      <alignment horizontal="center" vertical="center" shrinkToFit="1"/>
      <protection/>
    </xf>
    <xf numFmtId="0" fontId="2" fillId="0" borderId="0" xfId="62" applyFont="1" applyAlignment="1">
      <alignment vertical="center" shrinkToFit="1"/>
      <protection/>
    </xf>
    <xf numFmtId="0" fontId="2" fillId="0" borderId="0" xfId="62" applyFont="1" applyAlignment="1">
      <alignment horizontal="center" vertical="center" shrinkToFit="1"/>
      <protection/>
    </xf>
    <xf numFmtId="49" fontId="2" fillId="0" borderId="0" xfId="62" applyNumberFormat="1" applyFont="1" applyAlignment="1">
      <alignment horizontal="center" vertical="center" shrinkToFit="1"/>
      <protection/>
    </xf>
    <xf numFmtId="0" fontId="2" fillId="0" borderId="0" xfId="62" applyFont="1" applyAlignment="1">
      <alignment horizontal="right" vertical="center" shrinkToFit="1"/>
      <protection/>
    </xf>
    <xf numFmtId="49" fontId="56" fillId="0" borderId="10" xfId="0" applyNumberFormat="1" applyFont="1" applyFill="1" applyBorder="1" applyAlignment="1">
      <alignment horizontal="center" vertical="center" shrinkToFit="1"/>
    </xf>
    <xf numFmtId="3" fontId="56" fillId="0" borderId="10" xfId="0" applyNumberFormat="1" applyFont="1" applyFill="1" applyBorder="1" applyAlignment="1">
      <alignment horizontal="center" vertical="center" shrinkToFit="1"/>
    </xf>
    <xf numFmtId="0" fontId="56" fillId="0" borderId="10" xfId="0" applyFont="1" applyFill="1" applyBorder="1" applyAlignment="1">
      <alignment horizontal="center" vertical="center" shrinkToFit="1"/>
    </xf>
    <xf numFmtId="3" fontId="56" fillId="0" borderId="10" xfId="0" applyNumberFormat="1" applyFont="1" applyFill="1" applyBorder="1" applyAlignment="1">
      <alignment horizontal="center" vertical="center"/>
    </xf>
    <xf numFmtId="3" fontId="56" fillId="0" borderId="10" xfId="48" applyNumberFormat="1" applyFont="1" applyFill="1" applyBorder="1" applyAlignment="1">
      <alignment horizontal="center" vertical="center" shrinkToFit="1"/>
    </xf>
    <xf numFmtId="0" fontId="56" fillId="0" borderId="10" xfId="62" applyFont="1" applyBorder="1" applyAlignment="1">
      <alignment horizontal="center" vertical="center" shrinkToFit="1"/>
      <protection/>
    </xf>
    <xf numFmtId="0" fontId="5" fillId="0" borderId="0" xfId="62" applyFont="1" applyFill="1" applyAlignment="1">
      <alignment horizontal="center" vertical="center" shrinkToFit="1"/>
      <protection/>
    </xf>
    <xf numFmtId="176" fontId="6" fillId="0" borderId="0" xfId="62" applyNumberFormat="1" applyFont="1" applyBorder="1" applyAlignment="1">
      <alignment horizontal="center" vertical="center" shrinkToFit="1"/>
      <protection/>
    </xf>
    <xf numFmtId="0" fontId="2" fillId="0" borderId="0" xfId="62">
      <alignment vertical="center"/>
      <protection/>
    </xf>
    <xf numFmtId="0" fontId="55" fillId="0" borderId="10" xfId="0" applyFont="1" applyFill="1" applyBorder="1" applyAlignment="1">
      <alignment horizontal="left" vertical="center" shrinkToFit="1"/>
    </xf>
    <xf numFmtId="176" fontId="57" fillId="0" borderId="0" xfId="62" applyNumberFormat="1" applyFont="1" applyBorder="1" applyAlignment="1">
      <alignment vertical="center" shrinkToFit="1"/>
      <protection/>
    </xf>
    <xf numFmtId="177" fontId="58" fillId="33" borderId="10" xfId="62" applyNumberFormat="1" applyFont="1" applyFill="1" applyBorder="1" applyAlignment="1">
      <alignment horizontal="center" vertical="center" shrinkToFit="1"/>
      <protection/>
    </xf>
    <xf numFmtId="49" fontId="58" fillId="33" borderId="10" xfId="62" applyNumberFormat="1" applyFont="1" applyFill="1" applyBorder="1" applyAlignment="1">
      <alignment horizontal="center" vertical="center" shrinkToFit="1"/>
      <protection/>
    </xf>
    <xf numFmtId="0" fontId="58" fillId="33" borderId="10" xfId="62" applyFont="1" applyFill="1" applyBorder="1" applyAlignment="1">
      <alignment horizontal="center" vertical="center" shrinkToFit="1"/>
      <protection/>
    </xf>
    <xf numFmtId="176" fontId="58" fillId="33" borderId="10" xfId="62" applyNumberFormat="1" applyFont="1" applyFill="1" applyBorder="1" applyAlignment="1">
      <alignment horizontal="center" vertical="center" shrinkToFit="1"/>
      <protection/>
    </xf>
    <xf numFmtId="0" fontId="59" fillId="0" borderId="10" xfId="62" applyFont="1" applyBorder="1" applyAlignment="1">
      <alignment horizontal="center" vertical="center" shrinkToFit="1"/>
      <protection/>
    </xf>
    <xf numFmtId="49" fontId="59" fillId="0" borderId="10" xfId="0" applyNumberFormat="1" applyFont="1" applyFill="1" applyBorder="1" applyAlignment="1">
      <alignment horizontal="center" vertical="center" shrinkToFit="1"/>
    </xf>
    <xf numFmtId="0" fontId="59" fillId="0" borderId="10" xfId="0" applyFont="1" applyFill="1" applyBorder="1" applyAlignment="1">
      <alignment horizontal="center" vertical="center" shrinkToFit="1"/>
    </xf>
    <xf numFmtId="3" fontId="59" fillId="0" borderId="10" xfId="48" applyNumberFormat="1" applyFont="1" applyFill="1" applyBorder="1" applyAlignment="1">
      <alignment horizontal="center" vertical="center" shrinkToFit="1"/>
    </xf>
    <xf numFmtId="3" fontId="59" fillId="0" borderId="10" xfId="0" applyNumberFormat="1" applyFont="1" applyFill="1" applyBorder="1" applyAlignment="1">
      <alignment horizontal="center" vertical="center" shrinkToFit="1"/>
    </xf>
    <xf numFmtId="3" fontId="56" fillId="0" borderId="10" xfId="0" applyNumberFormat="1" applyFont="1" applyFill="1" applyBorder="1" applyAlignment="1">
      <alignment horizontal="center" vertical="center" wrapText="1" shrinkToFit="1"/>
    </xf>
    <xf numFmtId="0" fontId="60" fillId="0" borderId="10" xfId="0" applyFont="1" applyBorder="1" applyAlignment="1">
      <alignment vertical="center"/>
    </xf>
    <xf numFmtId="3" fontId="55" fillId="0" borderId="10" xfId="0" applyNumberFormat="1" applyFont="1" applyFill="1" applyBorder="1" applyAlignment="1">
      <alignment horizontal="center" vertical="center" wrapText="1" shrinkToFit="1"/>
    </xf>
    <xf numFmtId="0" fontId="61" fillId="0" borderId="0" xfId="62" applyFont="1" applyAlignment="1">
      <alignment vertical="center" shrinkToFit="1"/>
      <protection/>
    </xf>
    <xf numFmtId="0" fontId="55" fillId="0" borderId="10" xfId="0" applyFont="1" applyBorder="1" applyAlignment="1">
      <alignment vertical="center"/>
    </xf>
    <xf numFmtId="14" fontId="3" fillId="0" borderId="0" xfId="62" applyNumberFormat="1" applyFont="1" applyBorder="1" applyAlignment="1">
      <alignment horizontal="center" vertical="center" shrinkToFit="1"/>
      <protection/>
    </xf>
    <xf numFmtId="0" fontId="8" fillId="0" borderId="0" xfId="62" applyFont="1" applyBorder="1" applyAlignment="1">
      <alignment horizontal="center" vertical="center" shrinkToFit="1"/>
      <protection/>
    </xf>
    <xf numFmtId="14" fontId="7" fillId="0" borderId="0" xfId="62" applyNumberFormat="1" applyFont="1" applyBorder="1" applyAlignment="1">
      <alignment horizontal="center" vertical="center" shrinkToFit="1"/>
      <protection/>
    </xf>
    <xf numFmtId="14" fontId="62" fillId="0" borderId="0" xfId="62" applyNumberFormat="1" applyFont="1" applyBorder="1" applyAlignment="1">
      <alignment horizontal="center" vertical="center" shrinkToFit="1"/>
      <protection/>
    </xf>
    <xf numFmtId="0" fontId="63" fillId="0" borderId="0" xfId="62" applyFont="1" applyBorder="1" applyAlignment="1">
      <alignment horizontal="center" vertical="center" shrinkToFit="1"/>
      <protection/>
    </xf>
    <xf numFmtId="14" fontId="64" fillId="0" borderId="0" xfId="62" applyNumberFormat="1" applyFont="1" applyBorder="1" applyAlignment="1">
      <alignment horizontal="center" vertical="center" shrinkToFit="1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4"/>
  <sheetViews>
    <sheetView tabSelected="1"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19" customWidth="1"/>
    <col min="2" max="2" width="27.421875" style="20" bestFit="1" customWidth="1"/>
    <col min="3" max="3" width="77.140625" style="18" bestFit="1" customWidth="1"/>
    <col min="4" max="4" width="15.57421875" style="19" customWidth="1"/>
    <col min="5" max="5" width="21.421875" style="21" bestFit="1" customWidth="1"/>
    <col min="6" max="6" width="22.7109375" style="21" customWidth="1"/>
    <col min="7" max="7" width="11.421875" style="19" customWidth="1"/>
    <col min="8" max="16384" width="9.00390625" style="18" customWidth="1"/>
  </cols>
  <sheetData>
    <row r="1" spans="1:7" s="1" customFormat="1" ht="34.5" customHeight="1">
      <c r="A1" s="47" t="s">
        <v>34</v>
      </c>
      <c r="B1" s="47"/>
      <c r="C1" s="47"/>
      <c r="D1" s="47"/>
      <c r="E1" s="47"/>
      <c r="F1" s="47"/>
      <c r="G1" s="47"/>
    </row>
    <row r="2" spans="1:7" s="2" customFormat="1" ht="34.5" customHeight="1">
      <c r="A2" s="48" t="s">
        <v>24</v>
      </c>
      <c r="B2" s="48"/>
      <c r="C2" s="49"/>
      <c r="D2" s="49"/>
      <c r="E2" s="49"/>
      <c r="F2" s="49"/>
      <c r="G2" s="6" t="s">
        <v>14</v>
      </c>
    </row>
    <row r="3" spans="1:7" s="2" customFormat="1" ht="34.5" customHeight="1">
      <c r="A3" s="7" t="s">
        <v>26</v>
      </c>
      <c r="B3" s="15" t="s">
        <v>27</v>
      </c>
      <c r="C3" s="8" t="s">
        <v>28</v>
      </c>
      <c r="D3" s="9" t="s">
        <v>29</v>
      </c>
      <c r="E3" s="9" t="s">
        <v>30</v>
      </c>
      <c r="F3" s="9" t="s">
        <v>31</v>
      </c>
      <c r="G3" s="9" t="s">
        <v>32</v>
      </c>
    </row>
    <row r="4" spans="1:7" ht="34.5" customHeight="1">
      <c r="A4" s="10"/>
      <c r="B4" s="16" t="s">
        <v>63</v>
      </c>
      <c r="C4" s="11" t="str">
        <f>"총"&amp;COUNTA(C5:C38)&amp;"건"</f>
        <v>총10건</v>
      </c>
      <c r="D4" s="14">
        <f>SUM(D5:D41)</f>
        <v>1281870</v>
      </c>
      <c r="E4" s="12"/>
      <c r="F4" s="12"/>
      <c r="G4" s="12"/>
    </row>
    <row r="5" spans="1:7" ht="34.5" customHeight="1">
      <c r="A5" s="10">
        <v>1</v>
      </c>
      <c r="B5" s="16" t="s">
        <v>86</v>
      </c>
      <c r="C5" s="46" t="s">
        <v>64</v>
      </c>
      <c r="D5" s="14">
        <v>98000</v>
      </c>
      <c r="E5" s="12" t="s">
        <v>65</v>
      </c>
      <c r="F5" s="12" t="s">
        <v>57</v>
      </c>
      <c r="G5" s="12" t="s">
        <v>66</v>
      </c>
    </row>
    <row r="6" spans="1:7" ht="34.5" customHeight="1">
      <c r="A6" s="10">
        <v>2</v>
      </c>
      <c r="B6" s="16" t="s">
        <v>67</v>
      </c>
      <c r="C6" s="46" t="s">
        <v>40</v>
      </c>
      <c r="D6" s="14">
        <v>74000</v>
      </c>
      <c r="E6" s="12" t="s">
        <v>68</v>
      </c>
      <c r="F6" s="12" t="s">
        <v>69</v>
      </c>
      <c r="G6" s="12" t="s">
        <v>66</v>
      </c>
    </row>
    <row r="7" spans="1:7" ht="34.5" customHeight="1">
      <c r="A7" s="10">
        <v>3</v>
      </c>
      <c r="B7" s="16" t="s">
        <v>70</v>
      </c>
      <c r="C7" s="46" t="s">
        <v>37</v>
      </c>
      <c r="D7" s="14">
        <v>293000</v>
      </c>
      <c r="E7" s="12" t="s">
        <v>71</v>
      </c>
      <c r="F7" s="12" t="s">
        <v>72</v>
      </c>
      <c r="G7" s="12" t="s">
        <v>66</v>
      </c>
    </row>
    <row r="8" spans="1:7" ht="34.5" customHeight="1">
      <c r="A8" s="10">
        <v>4</v>
      </c>
      <c r="B8" s="16" t="s">
        <v>73</v>
      </c>
      <c r="C8" s="46" t="s">
        <v>39</v>
      </c>
      <c r="D8" s="14">
        <v>46500</v>
      </c>
      <c r="E8" s="12" t="s">
        <v>74</v>
      </c>
      <c r="F8" s="12" t="s">
        <v>75</v>
      </c>
      <c r="G8" s="12" t="s">
        <v>66</v>
      </c>
    </row>
    <row r="9" spans="1:7" ht="34.5" customHeight="1">
      <c r="A9" s="10">
        <v>5</v>
      </c>
      <c r="B9" s="16" t="s">
        <v>76</v>
      </c>
      <c r="C9" s="46" t="s">
        <v>42</v>
      </c>
      <c r="D9" s="14">
        <v>88000</v>
      </c>
      <c r="E9" s="12" t="s">
        <v>77</v>
      </c>
      <c r="F9" s="12" t="s">
        <v>78</v>
      </c>
      <c r="G9" s="12" t="s">
        <v>66</v>
      </c>
    </row>
    <row r="10" spans="1:7" ht="34.5" customHeight="1">
      <c r="A10" s="10">
        <v>6</v>
      </c>
      <c r="B10" s="16" t="s">
        <v>79</v>
      </c>
      <c r="C10" s="46" t="s">
        <v>80</v>
      </c>
      <c r="D10" s="14">
        <v>100000</v>
      </c>
      <c r="E10" s="12" t="s">
        <v>81</v>
      </c>
      <c r="F10" s="12" t="s">
        <v>82</v>
      </c>
      <c r="G10" s="12" t="s">
        <v>83</v>
      </c>
    </row>
    <row r="11" spans="1:7" s="45" customFormat="1" ht="34.5" customHeight="1">
      <c r="A11" s="10">
        <v>7</v>
      </c>
      <c r="B11" s="16" t="s">
        <v>84</v>
      </c>
      <c r="C11" s="46" t="s">
        <v>80</v>
      </c>
      <c r="D11" s="14">
        <v>100000</v>
      </c>
      <c r="E11" s="12" t="s">
        <v>81</v>
      </c>
      <c r="F11" s="12" t="s">
        <v>85</v>
      </c>
      <c r="G11" s="12" t="s">
        <v>83</v>
      </c>
    </row>
    <row r="12" spans="1:7" ht="34.5" customHeight="1">
      <c r="A12" s="10">
        <v>8</v>
      </c>
      <c r="B12" s="16" t="s">
        <v>54</v>
      </c>
      <c r="C12" s="46" t="s">
        <v>55</v>
      </c>
      <c r="D12" s="14">
        <v>97370</v>
      </c>
      <c r="E12" s="12" t="s">
        <v>56</v>
      </c>
      <c r="F12" s="12" t="s">
        <v>57</v>
      </c>
      <c r="G12" s="12" t="s">
        <v>66</v>
      </c>
    </row>
    <row r="13" spans="1:7" ht="34.5" customHeight="1">
      <c r="A13" s="10">
        <v>9</v>
      </c>
      <c r="B13" s="16" t="s">
        <v>50</v>
      </c>
      <c r="C13" s="46" t="s">
        <v>51</v>
      </c>
      <c r="D13" s="14">
        <v>300000</v>
      </c>
      <c r="E13" s="12" t="s">
        <v>52</v>
      </c>
      <c r="F13" s="44" t="s">
        <v>53</v>
      </c>
      <c r="G13" s="12" t="s">
        <v>66</v>
      </c>
    </row>
    <row r="14" spans="1:7" ht="34.5" customHeight="1">
      <c r="A14" s="10">
        <v>10</v>
      </c>
      <c r="B14" s="16" t="s">
        <v>49</v>
      </c>
      <c r="C14" s="46" t="s">
        <v>46</v>
      </c>
      <c r="D14" s="14">
        <v>85000</v>
      </c>
      <c r="E14" s="12" t="s">
        <v>47</v>
      </c>
      <c r="F14" s="12" t="s">
        <v>48</v>
      </c>
      <c r="G14" s="12" t="s">
        <v>66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landscape" paperSize="9" scale="50" r:id="rId1"/>
  <headerFooter alignWithMargins="0">
    <oddFooter>&amp;C&amp;P페이지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1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4" customWidth="1"/>
    <col min="2" max="2" width="27.421875" style="17" bestFit="1" customWidth="1"/>
    <col min="3" max="3" width="77.140625" style="4" bestFit="1" customWidth="1"/>
    <col min="4" max="4" width="15.57421875" style="4" customWidth="1"/>
    <col min="5" max="5" width="21.421875" style="4" bestFit="1" customWidth="1"/>
    <col min="6" max="6" width="22.7109375" style="4" customWidth="1"/>
    <col min="7" max="7" width="11.421875" style="4" customWidth="1"/>
    <col min="8" max="16384" width="9.00390625" style="4" customWidth="1"/>
  </cols>
  <sheetData>
    <row r="1" spans="1:7" s="28" customFormat="1" ht="34.5" customHeight="1">
      <c r="A1" s="47" t="s">
        <v>35</v>
      </c>
      <c r="B1" s="47"/>
      <c r="C1" s="47"/>
      <c r="D1" s="47"/>
      <c r="E1" s="47"/>
      <c r="F1" s="47"/>
      <c r="G1" s="47"/>
    </row>
    <row r="2" spans="1:7" s="2" customFormat="1" ht="34.5" customHeight="1">
      <c r="A2" s="48" t="s">
        <v>23</v>
      </c>
      <c r="B2" s="48"/>
      <c r="C2" s="49"/>
      <c r="D2" s="49"/>
      <c r="E2" s="49"/>
      <c r="F2" s="49"/>
      <c r="G2" s="29" t="s">
        <v>9</v>
      </c>
    </row>
    <row r="3" spans="1:7" s="2" customFormat="1" ht="34.5" customHeight="1">
      <c r="A3" s="7" t="s">
        <v>10</v>
      </c>
      <c r="B3" s="15" t="s">
        <v>11</v>
      </c>
      <c r="C3" s="8" t="s">
        <v>4</v>
      </c>
      <c r="D3" s="9" t="s">
        <v>5</v>
      </c>
      <c r="E3" s="9" t="s">
        <v>3</v>
      </c>
      <c r="F3" s="9" t="s">
        <v>12</v>
      </c>
      <c r="G3" s="9" t="s">
        <v>13</v>
      </c>
    </row>
    <row r="4" spans="1:7" ht="34.5" customHeight="1">
      <c r="A4" s="27"/>
      <c r="B4" s="22" t="s">
        <v>33</v>
      </c>
      <c r="C4" s="24" t="str">
        <f>"총"&amp;COUNTA(C5:C50)&amp;"건"</f>
        <v>총7건</v>
      </c>
      <c r="D4" s="26">
        <f>SUM(D5:D50)</f>
        <v>1178000</v>
      </c>
      <c r="E4" s="23"/>
      <c r="F4" s="23"/>
      <c r="G4" s="23"/>
    </row>
    <row r="5" spans="1:7" ht="34.5" customHeight="1">
      <c r="A5" s="27">
        <v>1</v>
      </c>
      <c r="B5" s="22" t="s">
        <v>87</v>
      </c>
      <c r="C5" s="43" t="s">
        <v>38</v>
      </c>
      <c r="D5" s="26">
        <v>140000</v>
      </c>
      <c r="E5" s="23" t="s">
        <v>88</v>
      </c>
      <c r="F5" s="42" t="s">
        <v>89</v>
      </c>
      <c r="G5" s="25" t="s">
        <v>90</v>
      </c>
    </row>
    <row r="6" spans="1:7" ht="34.5" customHeight="1">
      <c r="A6" s="27">
        <v>2</v>
      </c>
      <c r="B6" s="22" t="s">
        <v>91</v>
      </c>
      <c r="C6" s="43" t="s">
        <v>41</v>
      </c>
      <c r="D6" s="26">
        <v>78000</v>
      </c>
      <c r="E6" s="23" t="s">
        <v>92</v>
      </c>
      <c r="F6" s="42" t="s">
        <v>93</v>
      </c>
      <c r="G6" s="25" t="s">
        <v>90</v>
      </c>
    </row>
    <row r="7" spans="1:7" ht="34.5" customHeight="1">
      <c r="A7" s="27">
        <v>3</v>
      </c>
      <c r="B7" s="22" t="s">
        <v>94</v>
      </c>
      <c r="C7" s="43" t="s">
        <v>43</v>
      </c>
      <c r="D7" s="26">
        <v>155000</v>
      </c>
      <c r="E7" s="27" t="s">
        <v>95</v>
      </c>
      <c r="F7" s="27" t="s">
        <v>96</v>
      </c>
      <c r="G7" s="25" t="s">
        <v>90</v>
      </c>
    </row>
    <row r="8" spans="1:7" ht="34.5" customHeight="1">
      <c r="A8" s="27">
        <v>4</v>
      </c>
      <c r="B8" s="22" t="s">
        <v>110</v>
      </c>
      <c r="C8" s="43" t="s">
        <v>44</v>
      </c>
      <c r="D8" s="26">
        <v>238000</v>
      </c>
      <c r="E8" s="27" t="s">
        <v>97</v>
      </c>
      <c r="F8" s="27" t="s">
        <v>98</v>
      </c>
      <c r="G8" s="25" t="s">
        <v>90</v>
      </c>
    </row>
    <row r="9" spans="1:7" ht="34.5" customHeight="1">
      <c r="A9" s="27">
        <v>5</v>
      </c>
      <c r="B9" s="22" t="s">
        <v>111</v>
      </c>
      <c r="C9" s="43" t="s">
        <v>45</v>
      </c>
      <c r="D9" s="26">
        <v>192000</v>
      </c>
      <c r="E9" s="27" t="s">
        <v>99</v>
      </c>
      <c r="F9" s="27" t="s">
        <v>100</v>
      </c>
      <c r="G9" s="25" t="s">
        <v>62</v>
      </c>
    </row>
    <row r="10" spans="1:7" ht="34.5" customHeight="1">
      <c r="A10" s="27">
        <v>6</v>
      </c>
      <c r="B10" s="22" t="s">
        <v>112</v>
      </c>
      <c r="C10" s="43" t="s">
        <v>102</v>
      </c>
      <c r="D10" s="26">
        <v>235000</v>
      </c>
      <c r="E10" s="27" t="s">
        <v>103</v>
      </c>
      <c r="F10" s="27" t="s">
        <v>104</v>
      </c>
      <c r="G10" s="25" t="s">
        <v>105</v>
      </c>
    </row>
    <row r="11" spans="1:7" ht="34.5" customHeight="1">
      <c r="A11" s="27">
        <v>7</v>
      </c>
      <c r="B11" s="22" t="s">
        <v>113</v>
      </c>
      <c r="C11" s="43" t="s">
        <v>107</v>
      </c>
      <c r="D11" s="26">
        <v>140000</v>
      </c>
      <c r="E11" s="27" t="s">
        <v>108</v>
      </c>
      <c r="F11" s="27" t="s">
        <v>109</v>
      </c>
      <c r="G11" s="25" t="s">
        <v>106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fitToHeight="1" fitToWidth="1" horizontalDpi="600" verticalDpi="600" orientation="landscape" paperSize="9" scale="73" r:id="rId1"/>
  <headerFooter alignWithMargins="0">
    <oddFooter>&amp;C&amp;P페이지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13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19" customWidth="1"/>
    <col min="2" max="2" width="27.421875" style="20" bestFit="1" customWidth="1"/>
    <col min="3" max="3" width="77.140625" style="18" bestFit="1" customWidth="1"/>
    <col min="4" max="4" width="15.57421875" style="21" customWidth="1"/>
    <col min="5" max="5" width="21.421875" style="21" bestFit="1" customWidth="1"/>
    <col min="6" max="6" width="22.7109375" style="21" customWidth="1"/>
    <col min="7" max="7" width="11.421875" style="19" customWidth="1"/>
    <col min="8" max="16384" width="9.00390625" style="18" customWidth="1"/>
  </cols>
  <sheetData>
    <row r="1" spans="1:7" s="1" customFormat="1" ht="34.5" customHeight="1">
      <c r="A1" s="47" t="s">
        <v>36</v>
      </c>
      <c r="B1" s="47"/>
      <c r="C1" s="47"/>
      <c r="D1" s="47"/>
      <c r="E1" s="47"/>
      <c r="F1" s="47"/>
      <c r="G1" s="47"/>
    </row>
    <row r="2" spans="1:7" s="2" customFormat="1" ht="34.5" customHeight="1">
      <c r="A2" s="48" t="s">
        <v>22</v>
      </c>
      <c r="B2" s="48"/>
      <c r="C2" s="49"/>
      <c r="D2" s="49"/>
      <c r="E2" s="49"/>
      <c r="F2" s="49"/>
      <c r="G2" s="6" t="s">
        <v>14</v>
      </c>
    </row>
    <row r="3" spans="1:7" s="2" customFormat="1" ht="34.5" customHeight="1">
      <c r="A3" s="7" t="s">
        <v>15</v>
      </c>
      <c r="B3" s="15" t="s">
        <v>16</v>
      </c>
      <c r="C3" s="8" t="s">
        <v>17</v>
      </c>
      <c r="D3" s="9" t="s">
        <v>18</v>
      </c>
      <c r="E3" s="9" t="s">
        <v>19</v>
      </c>
      <c r="F3" s="9" t="s">
        <v>20</v>
      </c>
      <c r="G3" s="9" t="s">
        <v>21</v>
      </c>
    </row>
    <row r="4" spans="1:7" ht="34.5" customHeight="1">
      <c r="A4" s="10"/>
      <c r="B4" s="16" t="s">
        <v>25</v>
      </c>
      <c r="C4" s="11" t="str">
        <f>"총"&amp;COUNTA(C5:C49)&amp;"건"</f>
        <v>총1건</v>
      </c>
      <c r="D4" s="14">
        <f>SUM(D5:D49)</f>
        <v>38000</v>
      </c>
      <c r="E4" s="12"/>
      <c r="F4" s="12"/>
      <c r="G4" s="12"/>
    </row>
    <row r="5" spans="1:7" ht="34.5" customHeight="1">
      <c r="A5" s="13">
        <v>1</v>
      </c>
      <c r="B5" s="16" t="s">
        <v>58</v>
      </c>
      <c r="C5" s="31" t="s">
        <v>59</v>
      </c>
      <c r="D5" s="14">
        <v>38000</v>
      </c>
      <c r="E5" s="12" t="s">
        <v>60</v>
      </c>
      <c r="F5" s="11" t="s">
        <v>61</v>
      </c>
      <c r="G5" s="12" t="s">
        <v>62</v>
      </c>
    </row>
    <row r="12" ht="27.75" customHeight="1">
      <c r="C12" s="30"/>
    </row>
    <row r="13" ht="27.75" customHeight="1">
      <c r="C13" s="30"/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0" r:id="rId1"/>
  <headerFooter alignWithMargins="0">
    <oddFooter>&amp;C&amp;P페이지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5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4" customWidth="1"/>
    <col min="2" max="2" width="27.421875" style="17" bestFit="1" customWidth="1"/>
    <col min="3" max="3" width="77.140625" style="3" bestFit="1" customWidth="1"/>
    <col min="4" max="4" width="15.57421875" style="5" customWidth="1"/>
    <col min="5" max="5" width="21.421875" style="5" bestFit="1" customWidth="1"/>
    <col min="6" max="6" width="22.7109375" style="5" customWidth="1"/>
    <col min="7" max="7" width="11.421875" style="4" customWidth="1"/>
    <col min="8" max="16384" width="9.00390625" style="3" customWidth="1"/>
  </cols>
  <sheetData>
    <row r="1" spans="1:7" s="1" customFormat="1" ht="34.5" customHeight="1">
      <c r="A1" s="50" t="s">
        <v>36</v>
      </c>
      <c r="B1" s="50"/>
      <c r="C1" s="50"/>
      <c r="D1" s="50"/>
      <c r="E1" s="50"/>
      <c r="F1" s="50"/>
      <c r="G1" s="50"/>
    </row>
    <row r="2" spans="1:7" s="2" customFormat="1" ht="34.5" customHeight="1">
      <c r="A2" s="51" t="s">
        <v>8</v>
      </c>
      <c r="B2" s="51"/>
      <c r="C2" s="52"/>
      <c r="D2" s="52"/>
      <c r="E2" s="52"/>
      <c r="F2" s="52"/>
      <c r="G2" s="32" t="s">
        <v>0</v>
      </c>
    </row>
    <row r="3" spans="1:7" s="2" customFormat="1" ht="34.5" customHeight="1">
      <c r="A3" s="33" t="s">
        <v>1</v>
      </c>
      <c r="B3" s="34" t="s">
        <v>2</v>
      </c>
      <c r="C3" s="35" t="s">
        <v>4</v>
      </c>
      <c r="D3" s="36" t="s">
        <v>5</v>
      </c>
      <c r="E3" s="36" t="s">
        <v>3</v>
      </c>
      <c r="F3" s="36" t="s">
        <v>6</v>
      </c>
      <c r="G3" s="36" t="s">
        <v>7</v>
      </c>
    </row>
    <row r="4" spans="1:7" ht="34.5" customHeight="1">
      <c r="A4" s="37"/>
      <c r="B4" s="38" t="s">
        <v>25</v>
      </c>
      <c r="C4" s="39" t="str">
        <f>"총"&amp;COUNTA(C5:C55)&amp;"건"</f>
        <v>총0건</v>
      </c>
      <c r="D4" s="40">
        <f>SUM(D5:D55)</f>
        <v>0</v>
      </c>
      <c r="E4" s="41"/>
      <c r="F4" s="41"/>
      <c r="G4" s="41"/>
    </row>
    <row r="5" spans="1:7" ht="34.5" customHeight="1">
      <c r="A5" s="37">
        <v>1</v>
      </c>
      <c r="B5" s="16" t="s">
        <v>101</v>
      </c>
      <c r="C5" s="16"/>
      <c r="D5" s="16" t="s">
        <v>101</v>
      </c>
      <c r="E5" s="16" t="s">
        <v>101</v>
      </c>
      <c r="F5" s="16" t="s">
        <v>101</v>
      </c>
      <c r="G5" s="16" t="s">
        <v>101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1" r:id="rId1"/>
  <headerFooter alignWithMargins="0">
    <oddFooter>&amp;C&amp;P페이지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cp:keywords/>
  <dc:description/>
  <cp:lastModifiedBy>user</cp:lastModifiedBy>
  <cp:lastPrinted>2020-08-03T07:18:55Z</cp:lastPrinted>
  <dcterms:created xsi:type="dcterms:W3CDTF">2015-02-10T12:08:06Z</dcterms:created>
  <dcterms:modified xsi:type="dcterms:W3CDTF">2021-07-20T07:20:42Z</dcterms:modified>
  <cp:category/>
  <cp:version/>
  <cp:contentType/>
  <cp:contentStatus/>
</cp:coreProperties>
</file>