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부서운영'!$A$1:$G$6</definedName>
    <definedName name="_xlnm.Print_Area" localSheetId="1">'시책'!$A$1:$G$9</definedName>
    <definedName name="_xlnm.Print_Area" localSheetId="3">'연구기획소통부 부서운영'!$A$1:$G$5</definedName>
    <definedName name="_xlnm.Print_Area" localSheetId="0">'조직운영'!$A$1:$G$12</definedName>
  </definedNames>
  <calcPr fullCalcOnLoad="1"/>
</workbook>
</file>

<file path=xl/sharedStrings.xml><?xml version="1.0" encoding="utf-8"?>
<sst xmlns="http://schemas.openxmlformats.org/spreadsheetml/2006/main" count="124" uniqueCount="94">
  <si>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</si>
  <si>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</si>
  <si>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</si>
  <si>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</si>
  <si>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</si>
  <si>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</si>
  <si>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</si>
  <si>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</si>
  <si>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</si>
  <si>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</si>
  <si>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</si>
  <si>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</si>
  <si>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</si>
  <si>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</si>
  <si>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</si>
  <si>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</si>
  <si>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</si>
  <si>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</si>
  <si>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</si>
  <si>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</si>
  <si>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</si>
  <si>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</si>
  <si>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</si>
  <si>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</si>
  <si>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</si>
  <si>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</si>
  <si>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</si>
  <si>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</si>
  <si>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</si>
  <si>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</si>
  <si>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</si>
  <si>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</si>
  <si>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</si>
  <si>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2021년 7월 업무추진비 집행내역(조직운영)</t>
  </si>
  <si>
    <t>2021년 7월 업무추진비 집행내역(시책)</t>
  </si>
  <si>
    <t>2021년 7월 업무추진비 집행내역(부서운영)</t>
  </si>
  <si>
    <t>코로나19 대응 발열체크 근무자 노고 격려를 위한 식사교환권 구입</t>
  </si>
  <si>
    <t>탄소중립전략 논의를 위한 간담회</t>
  </si>
  <si>
    <t>제주 스마트 시티 논의를 위한 간담회</t>
  </si>
  <si>
    <t>의전 업무 개선방안 논의를 위한 간담회</t>
  </si>
  <si>
    <t>원장실 업무의 효율적 운영을 위한 간담회</t>
  </si>
  <si>
    <t>효율적 의전 업무를 위한 직원 간담회</t>
  </si>
  <si>
    <t>제주 방역정책 관련 논의를 위한 간담회</t>
  </si>
  <si>
    <t>계</t>
  </si>
  <si>
    <t>2021-07-01</t>
  </si>
  <si>
    <t>원장실 원두 구입</t>
  </si>
  <si>
    <t>유스커피</t>
  </si>
  <si>
    <t>직원 등</t>
  </si>
  <si>
    <t>카드</t>
  </si>
  <si>
    <t>근조화환 구입 대금 지급</t>
  </si>
  <si>
    <t>꽃사랑</t>
  </si>
  <si>
    <t>외부인사</t>
  </si>
  <si>
    <t>계좌이체</t>
  </si>
  <si>
    <t>2021-07-07 13:42</t>
  </si>
  <si>
    <t>도미노피자</t>
  </si>
  <si>
    <t>직원 등 18명</t>
  </si>
  <si>
    <t>2021-07-19 10:17</t>
  </si>
  <si>
    <t>자판기 재료 구입</t>
  </si>
  <si>
    <t>탐라C&amp;S</t>
  </si>
  <si>
    <t>2021-07-19 12:13</t>
  </si>
  <si>
    <t>샐러드박스</t>
  </si>
  <si>
    <t>기능직 등 2명</t>
  </si>
  <si>
    <t>2021-07-23 12:19</t>
  </si>
  <si>
    <t>2021-07-28 12:01</t>
  </si>
  <si>
    <t>2021-07-30 13:18</t>
  </si>
  <si>
    <t>고래콩물</t>
  </si>
  <si>
    <t>2021-07-26 13:33</t>
  </si>
  <si>
    <t>언노운카페다이너</t>
  </si>
  <si>
    <t>전문가 등 2명</t>
  </si>
  <si>
    <t>2021-07-26 20:23</t>
  </si>
  <si>
    <t>브이아이피참치</t>
  </si>
  <si>
    <t>전문가 등 5명</t>
  </si>
  <si>
    <t>카드</t>
  </si>
  <si>
    <t>2021-07-09 12:25</t>
  </si>
  <si>
    <t>제주연구원 종합감사 준비를 위한 경영관리실 간담회</t>
  </si>
  <si>
    <t>오부자갈비탕</t>
  </si>
  <si>
    <t>카드</t>
  </si>
  <si>
    <t>실장 등 3명</t>
  </si>
  <si>
    <t>2022년 경영평가 점검을 위한 간담회</t>
  </si>
  <si>
    <t>2021-07-30 12:16</t>
  </si>
  <si>
    <t>2021년 여름철 재난 재해 피해 예방논의를 위한 경영관리실 간담회</t>
  </si>
  <si>
    <t>넝쿨하눌가든</t>
  </si>
  <si>
    <t>실장 등 4명</t>
  </si>
  <si>
    <t>COP28 유치 및 청년 서밋 논의를 위한 간담회</t>
  </si>
  <si>
    <t>제주 국제환경포럼 참석자 노고 격려를 위한 식사제공</t>
  </si>
  <si>
    <t>2021-07-27 12:34</t>
  </si>
  <si>
    <t>엔제리너스</t>
  </si>
  <si>
    <t>2021-07-09  19:11</t>
  </si>
  <si>
    <t>제주부영호텔</t>
  </si>
  <si>
    <t>관계자 등 4명</t>
  </si>
  <si>
    <t>카드</t>
  </si>
  <si>
    <t>2021-07-16 13:01</t>
  </si>
  <si>
    <t>유다까회전초밥</t>
  </si>
  <si>
    <t>전문가 등 3명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</si>
</sst>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b/>
      <sz val="12"/>
      <color theme="1"/>
      <name val="바탕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4" fillId="33" borderId="10" xfId="62" applyNumberFormat="1" applyFont="1" applyFill="1" applyBorder="1" applyAlignment="1">
      <alignment horizontal="center" vertical="center" shrinkToFit="1"/>
      <protection/>
    </xf>
    <xf numFmtId="0" fontId="54" fillId="33" borderId="10" xfId="62" applyFont="1" applyFill="1" applyBorder="1" applyAlignment="1">
      <alignment horizontal="center" vertical="center" shrinkToFit="1"/>
      <protection/>
    </xf>
    <xf numFmtId="176" fontId="54" fillId="33" borderId="10" xfId="62" applyNumberFormat="1" applyFont="1" applyFill="1" applyBorder="1" applyAlignment="1">
      <alignment horizontal="center" vertical="center" shrinkToFit="1"/>
      <protection/>
    </xf>
    <xf numFmtId="0" fontId="55" fillId="0" borderId="10" xfId="62" applyFont="1" applyBorder="1" applyAlignment="1">
      <alignment horizontal="center" vertical="center" shrinkToFit="1"/>
      <protection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62" applyFont="1" applyFill="1" applyBorder="1" applyAlignment="1">
      <alignment horizontal="center" vertical="center" shrinkToFit="1"/>
      <protection/>
    </xf>
    <xf numFmtId="3" fontId="55" fillId="0" borderId="10" xfId="48" applyNumberFormat="1" applyFont="1" applyFill="1" applyBorder="1" applyAlignment="1">
      <alignment horizontal="center" vertical="center" shrinkToFit="1"/>
    </xf>
    <xf numFmtId="49" fontId="54" fillId="33" borderId="10" xfId="62" applyNumberFormat="1" applyFont="1" applyFill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6" fillId="0" borderId="10" xfId="0" applyNumberFormat="1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/>
    </xf>
    <xf numFmtId="3" fontId="56" fillId="0" borderId="10" xfId="48" applyNumberFormat="1" applyFont="1" applyFill="1" applyBorder="1" applyAlignment="1">
      <alignment horizontal="center" vertical="center" shrinkToFit="1"/>
    </xf>
    <xf numFmtId="0" fontId="56" fillId="0" borderId="10" xfId="62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2" fillId="0" borderId="0" xfId="62">
      <alignment vertical="center"/>
      <protection/>
    </xf>
    <xf numFmtId="0" fontId="55" fillId="0" borderId="10" xfId="0" applyFont="1" applyFill="1" applyBorder="1" applyAlignment="1">
      <alignment horizontal="left" vertical="center" shrinkToFit="1"/>
    </xf>
    <xf numFmtId="176" fontId="57" fillId="0" borderId="0" xfId="62" applyNumberFormat="1" applyFont="1" applyBorder="1" applyAlignment="1">
      <alignment vertical="center" shrinkToFit="1"/>
      <protection/>
    </xf>
    <xf numFmtId="177" fontId="58" fillId="33" borderId="10" xfId="62" applyNumberFormat="1" applyFont="1" applyFill="1" applyBorder="1" applyAlignment="1">
      <alignment horizontal="center" vertical="center" shrinkToFit="1"/>
      <protection/>
    </xf>
    <xf numFmtId="49" fontId="58" fillId="33" borderId="10" xfId="62" applyNumberFormat="1" applyFont="1" applyFill="1" applyBorder="1" applyAlignment="1">
      <alignment horizontal="center" vertical="center" shrinkToFit="1"/>
      <protection/>
    </xf>
    <xf numFmtId="0" fontId="58" fillId="33" borderId="10" xfId="62" applyFont="1" applyFill="1" applyBorder="1" applyAlignment="1">
      <alignment horizontal="center" vertical="center" shrinkToFit="1"/>
      <protection/>
    </xf>
    <xf numFmtId="176" fontId="58" fillId="33" borderId="10" xfId="62" applyNumberFormat="1" applyFont="1" applyFill="1" applyBorder="1" applyAlignment="1">
      <alignment horizontal="center" vertical="center" shrinkToFit="1"/>
      <protection/>
    </xf>
    <xf numFmtId="0" fontId="59" fillId="0" borderId="10" xfId="62" applyFont="1" applyBorder="1" applyAlignment="1">
      <alignment horizontal="center" vertical="center" shrinkToFit="1"/>
      <protection/>
    </xf>
    <xf numFmtId="49" fontId="59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3" fontId="59" fillId="0" borderId="10" xfId="48" applyNumberFormat="1" applyFont="1" applyFill="1" applyBorder="1" applyAlignment="1">
      <alignment horizontal="center" vertical="center" shrinkToFit="1"/>
    </xf>
    <xf numFmtId="3" fontId="59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left" vertical="center" shrinkToFit="1"/>
    </xf>
    <xf numFmtId="0" fontId="60" fillId="0" borderId="10" xfId="0" applyFont="1" applyBorder="1" applyAlignment="1">
      <alignment vertical="center"/>
    </xf>
    <xf numFmtId="3" fontId="56" fillId="0" borderId="10" xfId="0" applyNumberFormat="1" applyFont="1" applyFill="1" applyBorder="1" applyAlignment="1">
      <alignment horizontal="center" vertical="center" wrapText="1" shrinkToFit="1"/>
    </xf>
    <xf numFmtId="0" fontId="56" fillId="0" borderId="0" xfId="62" applyFont="1" applyAlignment="1">
      <alignment horizontal="center" vertical="center" shrinkToFit="1"/>
      <protection/>
    </xf>
    <xf numFmtId="49" fontId="56" fillId="0" borderId="0" xfId="62" applyNumberFormat="1" applyFont="1" applyAlignment="1">
      <alignment horizontal="center" vertical="center" shrinkToFit="1"/>
      <protection/>
    </xf>
    <xf numFmtId="0" fontId="5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61" fillId="0" borderId="0" xfId="62" applyNumberFormat="1" applyFont="1" applyBorder="1" applyAlignment="1">
      <alignment horizontal="center" vertical="center" shrinkToFit="1"/>
      <protection/>
    </xf>
    <xf numFmtId="0" fontId="62" fillId="0" borderId="0" xfId="62" applyFont="1" applyBorder="1" applyAlignment="1">
      <alignment horizontal="center" vertical="center" shrinkToFit="1"/>
      <protection/>
    </xf>
    <xf numFmtId="14" fontId="63" fillId="0" borderId="0" xfId="62" applyNumberFormat="1" applyFont="1" applyBorder="1" applyAlignment="1">
      <alignment horizontal="center" vertical="center" shrinkToFit="1"/>
      <protection/>
    </xf>
    <xf numFmtId="0" fontId="56" fillId="0" borderId="0" xfId="0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19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9" t="s">
        <v>33</v>
      </c>
      <c r="B1" s="49"/>
      <c r="C1" s="49"/>
      <c r="D1" s="49"/>
      <c r="E1" s="49"/>
      <c r="F1" s="49"/>
      <c r="G1" s="49"/>
    </row>
    <row r="2" spans="1:7" s="2" customFormat="1" ht="34.5" customHeight="1">
      <c r="A2" s="50" t="s">
        <v>24</v>
      </c>
      <c r="B2" s="50"/>
      <c r="C2" s="51"/>
      <c r="D2" s="51"/>
      <c r="E2" s="51"/>
      <c r="F2" s="51"/>
      <c r="G2" s="6" t="s">
        <v>14</v>
      </c>
    </row>
    <row r="3" spans="1:7" s="2" customFormat="1" ht="34.5" customHeight="1">
      <c r="A3" s="7" t="s">
        <v>26</v>
      </c>
      <c r="B3" s="15" t="s">
        <v>27</v>
      </c>
      <c r="C3" s="8" t="s">
        <v>28</v>
      </c>
      <c r="D3" s="9" t="s">
        <v>29</v>
      </c>
      <c r="E3" s="9" t="s">
        <v>30</v>
      </c>
      <c r="F3" s="9" t="s">
        <v>31</v>
      </c>
      <c r="G3" s="9" t="s">
        <v>32</v>
      </c>
    </row>
    <row r="4" spans="1:7" ht="34.5" customHeight="1">
      <c r="A4" s="10"/>
      <c r="B4" s="16" t="s">
        <v>43</v>
      </c>
      <c r="C4" s="11" t="str">
        <f>"총"&amp;COUNTA(C5:C36)&amp;"건"</f>
        <v>총8건</v>
      </c>
      <c r="D4" s="14">
        <f>SUM(D5:D39)</f>
        <v>1088470</v>
      </c>
      <c r="E4" s="12"/>
      <c r="F4" s="12"/>
      <c r="G4" s="12"/>
    </row>
    <row r="5" spans="1:7" ht="34.5" customHeight="1">
      <c r="A5" s="10">
        <v>1</v>
      </c>
      <c r="B5" s="16" t="s">
        <v>44</v>
      </c>
      <c r="C5" s="43" t="s">
        <v>45</v>
      </c>
      <c r="D5" s="14">
        <v>90500</v>
      </c>
      <c r="E5" s="12" t="s">
        <v>46</v>
      </c>
      <c r="F5" s="12" t="s">
        <v>47</v>
      </c>
      <c r="G5" s="12" t="s">
        <v>48</v>
      </c>
    </row>
    <row r="6" spans="1:7" ht="34.5" customHeight="1">
      <c r="A6" s="10">
        <v>2</v>
      </c>
      <c r="B6" s="16" t="s">
        <v>44</v>
      </c>
      <c r="C6" s="43" t="s">
        <v>49</v>
      </c>
      <c r="D6" s="14">
        <v>100000</v>
      </c>
      <c r="E6" s="12" t="s">
        <v>50</v>
      </c>
      <c r="F6" s="12" t="s">
        <v>51</v>
      </c>
      <c r="G6" s="12" t="s">
        <v>52</v>
      </c>
    </row>
    <row r="7" spans="1:7" ht="34.5" customHeight="1">
      <c r="A7" s="10">
        <v>3</v>
      </c>
      <c r="B7" s="16" t="s">
        <v>53</v>
      </c>
      <c r="C7" s="43" t="s">
        <v>36</v>
      </c>
      <c r="D7" s="14">
        <v>533970</v>
      </c>
      <c r="E7" s="12" t="s">
        <v>54</v>
      </c>
      <c r="F7" s="12" t="s">
        <v>55</v>
      </c>
      <c r="G7" s="12" t="s">
        <v>48</v>
      </c>
    </row>
    <row r="8" spans="1:7" ht="34.5" customHeight="1">
      <c r="A8" s="10">
        <v>4</v>
      </c>
      <c r="B8" s="16" t="s">
        <v>56</v>
      </c>
      <c r="C8" s="43" t="s">
        <v>57</v>
      </c>
      <c r="D8" s="14">
        <v>270000</v>
      </c>
      <c r="E8" s="12" t="s">
        <v>58</v>
      </c>
      <c r="F8" s="12" t="s">
        <v>47</v>
      </c>
      <c r="G8" s="12" t="s">
        <v>48</v>
      </c>
    </row>
    <row r="9" spans="1:7" ht="34.5" customHeight="1">
      <c r="A9" s="10">
        <v>5</v>
      </c>
      <c r="B9" s="16" t="s">
        <v>59</v>
      </c>
      <c r="C9" s="43" t="s">
        <v>40</v>
      </c>
      <c r="D9" s="14">
        <v>27500</v>
      </c>
      <c r="E9" s="12" t="s">
        <v>60</v>
      </c>
      <c r="F9" s="12" t="s">
        <v>61</v>
      </c>
      <c r="G9" s="12" t="s">
        <v>48</v>
      </c>
    </row>
    <row r="10" spans="1:7" ht="34.5" customHeight="1">
      <c r="A10" s="10">
        <v>6</v>
      </c>
      <c r="B10" s="16" t="s">
        <v>62</v>
      </c>
      <c r="C10" s="43" t="s">
        <v>40</v>
      </c>
      <c r="D10" s="14">
        <v>20500</v>
      </c>
      <c r="E10" s="12" t="s">
        <v>60</v>
      </c>
      <c r="F10" s="12" t="s">
        <v>61</v>
      </c>
      <c r="G10" s="12" t="s">
        <v>48</v>
      </c>
    </row>
    <row r="11" spans="1:7" ht="34.5" customHeight="1">
      <c r="A11" s="10">
        <v>7</v>
      </c>
      <c r="B11" s="16" t="s">
        <v>63</v>
      </c>
      <c r="C11" s="43" t="s">
        <v>39</v>
      </c>
      <c r="D11" s="14">
        <v>23000</v>
      </c>
      <c r="E11" s="12" t="s">
        <v>60</v>
      </c>
      <c r="F11" s="12" t="s">
        <v>61</v>
      </c>
      <c r="G11" s="12" t="s">
        <v>48</v>
      </c>
    </row>
    <row r="12" spans="1:7" ht="34.5" customHeight="1">
      <c r="A12" s="10">
        <v>8</v>
      </c>
      <c r="B12" s="16" t="s">
        <v>64</v>
      </c>
      <c r="C12" s="43" t="s">
        <v>41</v>
      </c>
      <c r="D12" s="14">
        <v>23000</v>
      </c>
      <c r="E12" s="12" t="s">
        <v>65</v>
      </c>
      <c r="F12" s="12" t="s">
        <v>61</v>
      </c>
      <c r="G12" s="12" t="s">
        <v>48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0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8" customFormat="1" ht="34.5" customHeight="1">
      <c r="A1" s="49" t="s">
        <v>34</v>
      </c>
      <c r="B1" s="49"/>
      <c r="C1" s="49"/>
      <c r="D1" s="49"/>
      <c r="E1" s="49"/>
      <c r="F1" s="49"/>
      <c r="G1" s="49"/>
    </row>
    <row r="2" spans="1:7" s="2" customFormat="1" ht="34.5" customHeight="1">
      <c r="A2" s="50" t="s">
        <v>23</v>
      </c>
      <c r="B2" s="50"/>
      <c r="C2" s="51"/>
      <c r="D2" s="51"/>
      <c r="E2" s="51"/>
      <c r="F2" s="51"/>
      <c r="G2" s="29" t="s">
        <v>9</v>
      </c>
    </row>
    <row r="3" spans="1:7" s="2" customFormat="1" ht="34.5" customHeight="1">
      <c r="A3" s="7" t="s">
        <v>10</v>
      </c>
      <c r="B3" s="15" t="s">
        <v>11</v>
      </c>
      <c r="C3" s="8" t="s">
        <v>4</v>
      </c>
      <c r="D3" s="9" t="s">
        <v>5</v>
      </c>
      <c r="E3" s="9" t="s">
        <v>3</v>
      </c>
      <c r="F3" s="9" t="s">
        <v>12</v>
      </c>
      <c r="G3" s="9" t="s">
        <v>13</v>
      </c>
    </row>
    <row r="4" spans="1:7" ht="34.5" customHeight="1">
      <c r="A4" s="27"/>
      <c r="B4" s="22" t="s">
        <v>43</v>
      </c>
      <c r="C4" s="24" t="str">
        <f>"총"&amp;COUNTA(C6:C49)&amp;"건"</f>
        <v>총4건</v>
      </c>
      <c r="D4" s="26">
        <f>SUM(D6:D49)</f>
        <v>379000</v>
      </c>
      <c r="E4" s="23"/>
      <c r="F4" s="23"/>
      <c r="G4" s="23"/>
    </row>
    <row r="5" spans="1:7" ht="34.5" customHeight="1">
      <c r="A5" s="27">
        <v>1</v>
      </c>
      <c r="B5" s="22" t="s">
        <v>87</v>
      </c>
      <c r="C5" s="55" t="s">
        <v>84</v>
      </c>
      <c r="D5" s="26">
        <v>136000</v>
      </c>
      <c r="E5" s="23" t="s">
        <v>88</v>
      </c>
      <c r="F5" s="23" t="s">
        <v>89</v>
      </c>
      <c r="G5" s="23" t="s">
        <v>90</v>
      </c>
    </row>
    <row r="6" spans="1:7" ht="34.5" customHeight="1">
      <c r="A6" s="27">
        <v>2</v>
      </c>
      <c r="B6" s="22" t="s">
        <v>91</v>
      </c>
      <c r="C6" s="47" t="s">
        <v>42</v>
      </c>
      <c r="D6" s="23">
        <v>101500</v>
      </c>
      <c r="E6" s="24" t="s">
        <v>92</v>
      </c>
      <c r="F6" s="24" t="s">
        <v>93</v>
      </c>
      <c r="G6" s="25" t="s">
        <v>90</v>
      </c>
    </row>
    <row r="7" spans="1:7" ht="34.5" customHeight="1">
      <c r="A7" s="27">
        <v>3</v>
      </c>
      <c r="B7" s="22" t="s">
        <v>66</v>
      </c>
      <c r="C7" s="47" t="s">
        <v>37</v>
      </c>
      <c r="D7" s="26">
        <v>55000</v>
      </c>
      <c r="E7" s="23" t="s">
        <v>67</v>
      </c>
      <c r="F7" s="44" t="s">
        <v>68</v>
      </c>
      <c r="G7" s="25" t="s">
        <v>72</v>
      </c>
    </row>
    <row r="8" spans="1:7" ht="34.5" customHeight="1">
      <c r="A8" s="27">
        <v>4</v>
      </c>
      <c r="B8" s="22" t="s">
        <v>69</v>
      </c>
      <c r="C8" s="47" t="s">
        <v>38</v>
      </c>
      <c r="D8" s="26">
        <v>188000</v>
      </c>
      <c r="E8" s="27" t="s">
        <v>70</v>
      </c>
      <c r="F8" s="23" t="s">
        <v>71</v>
      </c>
      <c r="G8" s="25" t="s">
        <v>72</v>
      </c>
    </row>
    <row r="9" spans="1:7" ht="34.5" customHeight="1">
      <c r="A9" s="27">
        <v>5</v>
      </c>
      <c r="B9" s="22" t="s">
        <v>85</v>
      </c>
      <c r="C9" s="48" t="s">
        <v>83</v>
      </c>
      <c r="D9" s="26">
        <v>34500</v>
      </c>
      <c r="E9" s="27" t="s">
        <v>86</v>
      </c>
      <c r="F9" s="23" t="s">
        <v>68</v>
      </c>
      <c r="G9" s="25" t="s">
        <v>72</v>
      </c>
    </row>
    <row r="10" spans="1:7" ht="27.75" customHeight="1">
      <c r="A10" s="45"/>
      <c r="B10" s="46"/>
      <c r="C10" s="45"/>
      <c r="D10" s="45"/>
      <c r="E10" s="45"/>
      <c r="F10" s="45"/>
      <c r="G10" s="45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21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9" t="s">
        <v>35</v>
      </c>
      <c r="B1" s="49"/>
      <c r="C1" s="49"/>
      <c r="D1" s="49"/>
      <c r="E1" s="49"/>
      <c r="F1" s="49"/>
      <c r="G1" s="49"/>
    </row>
    <row r="2" spans="1:7" s="2" customFormat="1" ht="34.5" customHeight="1">
      <c r="A2" s="50" t="s">
        <v>22</v>
      </c>
      <c r="B2" s="50"/>
      <c r="C2" s="51"/>
      <c r="D2" s="51"/>
      <c r="E2" s="51"/>
      <c r="F2" s="51"/>
      <c r="G2" s="6" t="s">
        <v>14</v>
      </c>
    </row>
    <row r="3" spans="1:7" s="2" customFormat="1" ht="34.5" customHeight="1">
      <c r="A3" s="7" t="s">
        <v>15</v>
      </c>
      <c r="B3" s="15" t="s">
        <v>16</v>
      </c>
      <c r="C3" s="8" t="s">
        <v>17</v>
      </c>
      <c r="D3" s="9" t="s">
        <v>18</v>
      </c>
      <c r="E3" s="9" t="s">
        <v>19</v>
      </c>
      <c r="F3" s="9" t="s">
        <v>20</v>
      </c>
      <c r="G3" s="9" t="s">
        <v>21</v>
      </c>
    </row>
    <row r="4" spans="1:7" ht="34.5" customHeight="1">
      <c r="A4" s="10"/>
      <c r="B4" s="16" t="s">
        <v>25</v>
      </c>
      <c r="C4" s="11" t="str">
        <f>"총"&amp;COUNTA(C5:C50)&amp;"건"</f>
        <v>총2건</v>
      </c>
      <c r="D4" s="14">
        <f>SUM(D5:D50)</f>
        <v>128000</v>
      </c>
      <c r="E4" s="12"/>
      <c r="F4" s="12"/>
      <c r="G4" s="12"/>
    </row>
    <row r="5" spans="1:7" ht="34.5" customHeight="1">
      <c r="A5" s="13">
        <v>1</v>
      </c>
      <c r="B5" s="16" t="s">
        <v>73</v>
      </c>
      <c r="C5" s="31" t="s">
        <v>74</v>
      </c>
      <c r="D5" s="14">
        <v>57000</v>
      </c>
      <c r="E5" s="12" t="s">
        <v>75</v>
      </c>
      <c r="F5" s="11" t="s">
        <v>77</v>
      </c>
      <c r="G5" s="12" t="s">
        <v>72</v>
      </c>
    </row>
    <row r="6" spans="1:7" ht="34.5" customHeight="1">
      <c r="A6" s="13">
        <v>1</v>
      </c>
      <c r="B6" s="16" t="s">
        <v>79</v>
      </c>
      <c r="C6" s="31" t="s">
        <v>80</v>
      </c>
      <c r="D6" s="14">
        <v>71000</v>
      </c>
      <c r="E6" s="12" t="s">
        <v>81</v>
      </c>
      <c r="F6" s="11" t="s">
        <v>82</v>
      </c>
      <c r="G6" s="12" t="s">
        <v>76</v>
      </c>
    </row>
    <row r="13" ht="27.75" customHeight="1">
      <c r="C13" s="30"/>
    </row>
    <row r="14" ht="27.75" customHeight="1">
      <c r="C14" s="30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22" sqref="B22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52" t="s">
        <v>35</v>
      </c>
      <c r="B1" s="52"/>
      <c r="C1" s="52"/>
      <c r="D1" s="52"/>
      <c r="E1" s="52"/>
      <c r="F1" s="52"/>
      <c r="G1" s="52"/>
    </row>
    <row r="2" spans="1:7" s="2" customFormat="1" ht="34.5" customHeight="1">
      <c r="A2" s="53" t="s">
        <v>8</v>
      </c>
      <c r="B2" s="53"/>
      <c r="C2" s="54"/>
      <c r="D2" s="54"/>
      <c r="E2" s="54"/>
      <c r="F2" s="54"/>
      <c r="G2" s="32" t="s">
        <v>0</v>
      </c>
    </row>
    <row r="3" spans="1:7" s="2" customFormat="1" ht="34.5" customHeight="1">
      <c r="A3" s="33" t="s">
        <v>1</v>
      </c>
      <c r="B3" s="34" t="s">
        <v>2</v>
      </c>
      <c r="C3" s="35" t="s">
        <v>4</v>
      </c>
      <c r="D3" s="36" t="s">
        <v>5</v>
      </c>
      <c r="E3" s="36" t="s">
        <v>3</v>
      </c>
      <c r="F3" s="36" t="s">
        <v>6</v>
      </c>
      <c r="G3" s="36" t="s">
        <v>7</v>
      </c>
    </row>
    <row r="4" spans="1:7" ht="34.5" customHeight="1">
      <c r="A4" s="37"/>
      <c r="B4" s="38" t="s">
        <v>25</v>
      </c>
      <c r="C4" s="39" t="str">
        <f>"총"&amp;COUNTA(C5:C55)&amp;"건"</f>
        <v>총1건</v>
      </c>
      <c r="D4" s="40">
        <f>SUM(D5:D55)</f>
        <v>44000</v>
      </c>
      <c r="E4" s="41"/>
      <c r="F4" s="41"/>
      <c r="G4" s="41"/>
    </row>
    <row r="5" spans="1:7" ht="34.5" customHeight="1">
      <c r="A5" s="37">
        <v>1</v>
      </c>
      <c r="B5" s="16" t="s">
        <v>73</v>
      </c>
      <c r="C5" s="42" t="s">
        <v>78</v>
      </c>
      <c r="D5" s="40">
        <v>44000</v>
      </c>
      <c r="E5" s="41" t="s">
        <v>75</v>
      </c>
      <c r="F5" s="41" t="s">
        <v>77</v>
      </c>
      <c r="G5" s="41" t="s">
        <v>76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2020-08-03T07:18:55Z</cp:lastPrinted>
  <dcterms:created xsi:type="dcterms:W3CDTF">2015-02-10T12:08:06Z</dcterms:created>
  <dcterms:modified xsi:type="dcterms:W3CDTF">2021-09-15T01:55:08Z</dcterms:modified>
  <cp:category/>
  <cp:version/>
  <cp:contentType/>
  <cp:contentStatus/>
</cp:coreProperties>
</file>