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8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협력부 부서운영" sheetId="4" r:id="rId4"/>
  </sheets>
  <definedNames>
    <definedName name="_xlnm.Print_Area" localSheetId="2">'경영관리실 부서운영'!$A$1:$G$12</definedName>
    <definedName name="_xlnm.Print_Area" localSheetId="1">'시책'!$A$1:$G$16</definedName>
    <definedName name="_xlnm.Print_Area" localSheetId="3">'연구기획협력부 부서운영'!$A$1:$G$13</definedName>
    <definedName name="_xlnm.Print_Area" localSheetId="0">'조직운영'!$A$1:$G$19</definedName>
  </definedNames>
  <calcPr fullCalcOnLoad="1"/>
</workbook>
</file>

<file path=xl/sharedStrings.xml><?xml version="1.0" encoding="utf-8"?>
<sst xmlns="http://schemas.openxmlformats.org/spreadsheetml/2006/main" count="264" uniqueCount="207">
  <si>
    <t>[단위:원]</t>
  </si>
  <si>
    <t>연번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</si>
  <si>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</si>
  <si>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</si>
  <si>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</si>
  <si>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</si>
  <si>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</si>
  <si>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</si>
  <si>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[단위:원]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</si>
  <si>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</si>
  <si>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</si>
  <si>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</si>
  <si>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</si>
  <si>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</si>
  <si>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</si>
  <si>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</si>
  <si>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</si>
  <si>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경영관리실</t>
  </si>
  <si>
    <t>제주연구원</t>
  </si>
  <si>
    <t>제주연구원</t>
  </si>
  <si>
    <t>계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</si>
  <si>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</si>
  <si>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</si>
  <si>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</si>
  <si>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</si>
  <si>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</si>
  <si>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</si>
  <si>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</si>
  <si>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</si>
  <si>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</si>
  <si>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</si>
  <si>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</si>
  <si>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</si>
  <si>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</si>
  <si>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</si>
  <si>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연구기획협력부</t>
  </si>
  <si>
    <t>계</t>
  </si>
  <si>
    <t>2021년 12월 업무추진비 집행내역(조직운영)</t>
  </si>
  <si>
    <t>2021년 12월 업무추진비 집행내역(시책)</t>
  </si>
  <si>
    <t>2021년 12월 업무추진비 집행내역(부서운영)</t>
  </si>
  <si>
    <t>제주와 동아시아 평화 협력 방안 논의를 위한 간담회</t>
  </si>
  <si>
    <t>미래산업·관광연구부 업무의 효율적 운영을 위한 간담회</t>
  </si>
  <si>
    <t>청정도시연구부 업무의 효율적 운영을 위한 간담회</t>
  </si>
  <si>
    <t>연구기획소통부 업무 파악 및 효율적 운영을 위한 간담회</t>
  </si>
  <si>
    <t>제주 5만 달러 소득전략 논의를 위한 간담회</t>
  </si>
  <si>
    <t>정책사업단 센터 업무의 효율적 운영을 위한 센터장 간담회</t>
  </si>
  <si>
    <t>연구원 현안의 공유를 위한 임원진 간담회</t>
  </si>
  <si>
    <t>제주지역 사회공헌 관련 논의를 위한 간담회</t>
  </si>
  <si>
    <t>제주 탄소중립 전략 논의를 위한 간담회</t>
  </si>
  <si>
    <t>제주 국제화 정책 논의를 위한 간담회</t>
  </si>
  <si>
    <t>경영관리실 업무 추진 노고 격려를 위한 식사 제공</t>
  </si>
  <si>
    <t>단계적 일상회복을 위한 사회적 거리두기(1차 개편) 관련 논의를 위한 간담회 개최</t>
  </si>
  <si>
    <t>실장 등 6명</t>
  </si>
  <si>
    <t>제주연구원 중대재해처벌법 시행 관련 경영관리실 간담회 개최</t>
  </si>
  <si>
    <t>제주연구원 내부 회의용 생수 및 경영관리실 외부 방문객 접대용 다과 구입 실시</t>
  </si>
  <si>
    <t>제주연구원 옥상 방수공사 완공검사 관련 경영관리실 간담회 개최</t>
  </si>
  <si>
    <t>2021-12-03 12:06</t>
  </si>
  <si>
    <t>2021년 근무성적평정 관련 간담회</t>
  </si>
  <si>
    <t>산들네</t>
  </si>
  <si>
    <t>경애관</t>
  </si>
  <si>
    <t>2021-12-03 20:30</t>
  </si>
  <si>
    <t>제주연구원 중기계획 논의를 위한 간담회</t>
  </si>
  <si>
    <t>2021-12-10 12:46</t>
  </si>
  <si>
    <t>연구역량 강화 방안 논의를 위한 간담회</t>
  </si>
  <si>
    <t>아라스시</t>
  </si>
  <si>
    <t>2021-12-14 19:43</t>
  </si>
  <si>
    <t>맛있는 온도</t>
  </si>
  <si>
    <t>2022년도 연구과제 추진을 위한 간담회</t>
  </si>
  <si>
    <t>2021-12-15 12:39</t>
  </si>
  <si>
    <t>연구기획협력부 업무의 효율적 운영을 위한 간담회</t>
  </si>
  <si>
    <t>마트리모니오</t>
  </si>
  <si>
    <t>2021-12-15 17:54</t>
  </si>
  <si>
    <t>연구윤리 강화를 위한 간담회</t>
  </si>
  <si>
    <t>그란데</t>
  </si>
  <si>
    <t>2021-12-16 12:05</t>
  </si>
  <si>
    <t>용역 연구심의위원회 운영 논의를 위한 간담회</t>
  </si>
  <si>
    <t>어쇼일식</t>
  </si>
  <si>
    <t>2021-12-17 13:09</t>
  </si>
  <si>
    <t>2022년 주요업무 계획 수립을 위한 간담회</t>
  </si>
  <si>
    <t>푸주옥</t>
  </si>
  <si>
    <t>자치경제사회연구부 업무의 효율적 운영을 위한 간담회</t>
  </si>
  <si>
    <t>제주의 평화 교육과 대외협력 방안 논의를 위한 간담회</t>
  </si>
  <si>
    <t>녹색금융 정책 논의를 위한 간담회</t>
  </si>
  <si>
    <t>2021-12-24 12:11</t>
  </si>
  <si>
    <t>지방공공기관 경영전략회의 논의를 위한 간담회</t>
  </si>
  <si>
    <t>푸주옥</t>
  </si>
  <si>
    <t>2022년도 연구 및 업무 추진 논의를 위한 임원진 간담회</t>
  </si>
  <si>
    <t>2022 제주국제환경포럼 논의를 위한 간담회</t>
  </si>
  <si>
    <t>제주한라포럼 관련 논의를 위한 간담회</t>
  </si>
  <si>
    <t>제주 CFI 논의를 위한 간담회</t>
  </si>
  <si>
    <t>제주 과학로켓발사 후속 간담회</t>
  </si>
  <si>
    <t>제주 민간과학로켓 발사 후 후속논의</t>
  </si>
  <si>
    <t>2021년도 뉴딜프런티어센터 업무 마무리 간담회</t>
  </si>
  <si>
    <t>2021-12-06 12:24</t>
  </si>
  <si>
    <t>자성화</t>
  </si>
  <si>
    <t>부장 등 8명</t>
  </si>
  <si>
    <t>카드</t>
  </si>
  <si>
    <t>2021-12-07 20:10</t>
  </si>
  <si>
    <t>포도원</t>
  </si>
  <si>
    <t>2021-12-08 12:17</t>
  </si>
  <si>
    <t>죽성고을</t>
  </si>
  <si>
    <t>2021-12-08 20:05</t>
  </si>
  <si>
    <t>경영관리실 업무의 효율적 운영을 위한 간담회</t>
  </si>
  <si>
    <t>실장 등 8명</t>
  </si>
  <si>
    <t>2021-12-10 12:13</t>
  </si>
  <si>
    <t>원장실 회의 개최용 다과 구입</t>
  </si>
  <si>
    <t>제스코마트</t>
  </si>
  <si>
    <t>내방객, 직원 등</t>
  </si>
  <si>
    <t>2021-12-14 21:30</t>
  </si>
  <si>
    <t>스시궁</t>
  </si>
  <si>
    <t>실장 등 9명</t>
  </si>
  <si>
    <t>2021-12-15 12:45</t>
  </si>
  <si>
    <t>산들네</t>
  </si>
  <si>
    <t>센터장 등 9명</t>
  </si>
  <si>
    <t>2021-12-17 12:18</t>
  </si>
  <si>
    <t>어쇼일식</t>
  </si>
  <si>
    <t>실장 등 6명</t>
  </si>
  <si>
    <t>2021-12-17 15:11</t>
  </si>
  <si>
    <t>뉴딜 프런티어 센터 업무 파악을 위한 간담회</t>
  </si>
  <si>
    <t>파리크라상</t>
  </si>
  <si>
    <t>위촉연구원 등 3명</t>
  </si>
  <si>
    <t>2021-12-17</t>
  </si>
  <si>
    <t>2021년도 하반기 제주연구원 정년퇴임식 실시에 따른 상품비용 지급</t>
  </si>
  <si>
    <t>이베이코리아</t>
  </si>
  <si>
    <t>책임연구원(총1명)</t>
  </si>
  <si>
    <t>축하화분 구입에 따른 대금 지급</t>
  </si>
  <si>
    <t>꽃사랑</t>
  </si>
  <si>
    <t>외부인사</t>
  </si>
  <si>
    <t>계좌이체</t>
  </si>
  <si>
    <t>2021-12-27 12:21</t>
  </si>
  <si>
    <t>부장 등 6명</t>
  </si>
  <si>
    <t>2021-12-29 13:21</t>
  </si>
  <si>
    <t>원장실 원두 구입</t>
  </si>
  <si>
    <t>유스커피</t>
  </si>
  <si>
    <t>내방객 등</t>
  </si>
  <si>
    <t>2021-12-29 20:26</t>
  </si>
  <si>
    <t>광원</t>
  </si>
  <si>
    <t>실장 등 13명</t>
  </si>
  <si>
    <t>2021-12-30 20:45</t>
  </si>
  <si>
    <t>위촉연구원 등 4명</t>
  </si>
  <si>
    <t>계</t>
  </si>
  <si>
    <t>2021-12-28</t>
  </si>
  <si>
    <t>카드</t>
  </si>
  <si>
    <t>계</t>
  </si>
  <si>
    <t>2021-12-03 12:38</t>
  </si>
  <si>
    <t>산들네</t>
  </si>
  <si>
    <t>전문가 등 4명</t>
  </si>
  <si>
    <t>카드</t>
  </si>
  <si>
    <t>2021-12-08 10:23</t>
  </si>
  <si>
    <t>토끼와거북이</t>
  </si>
  <si>
    <t>전문가 등 6명</t>
  </si>
  <si>
    <t>2021-12-10 20:31</t>
  </si>
  <si>
    <t>멧돌명동빈대떡</t>
  </si>
  <si>
    <t>전문가 등 2명</t>
  </si>
  <si>
    <t>2021-12-13 12:28</t>
  </si>
  <si>
    <t>신안촌</t>
  </si>
  <si>
    <t>전문가 등 5명</t>
  </si>
  <si>
    <t>2021-12-14 13:36</t>
  </si>
  <si>
    <t>일품당샤브샤브</t>
  </si>
  <si>
    <t>전문가 등 3명</t>
  </si>
  <si>
    <t>2021-12-16 12:47</t>
  </si>
  <si>
    <t>2021-12-16 20:34</t>
  </si>
  <si>
    <t>그랜드 일식</t>
  </si>
  <si>
    <t>전문가 등 9명</t>
  </si>
  <si>
    <t>2021-12-22 20:42</t>
  </si>
  <si>
    <t>톰볼라</t>
  </si>
  <si>
    <t>전문가 등 7명</t>
  </si>
  <si>
    <t>2021-12-23 13:59</t>
  </si>
  <si>
    <t>마르셀</t>
  </si>
  <si>
    <t>2021-12-23 20:02</t>
  </si>
  <si>
    <t>미르</t>
  </si>
  <si>
    <t>2021-12-29 13:41</t>
  </si>
  <si>
    <t>지서개식당</t>
  </si>
  <si>
    <t>2021-12-30 09:30</t>
  </si>
  <si>
    <t>만부정</t>
  </si>
  <si>
    <t>2021-12-03 12:29</t>
  </si>
  <si>
    <t>원삼계탕</t>
  </si>
  <si>
    <t>실장 등 6명</t>
  </si>
  <si>
    <t>2021-12-10 12:33</t>
  </si>
  <si>
    <t>하늘채가든</t>
  </si>
  <si>
    <t>실장 등 5명</t>
  </si>
  <si>
    <t>2021-12-16 12:15</t>
  </si>
  <si>
    <t>제주연구원 코로나19관련 비상대응 매뉴얼(2판) 논의를 위한 간담회</t>
  </si>
  <si>
    <t>다소니</t>
  </si>
  <si>
    <t>2021-12-16 14:32</t>
  </si>
  <si>
    <t>번영마트</t>
  </si>
  <si>
    <t>직원 등</t>
  </si>
  <si>
    <t>2021-12-17 12:28</t>
  </si>
  <si>
    <t>탕수육</t>
  </si>
  <si>
    <t>팀장 등 4명</t>
  </si>
  <si>
    <t>2021-12-22 14:57</t>
  </si>
  <si>
    <t>2021년 제주연구원 중간결산 감사 시행 및 결산기준 변경사항 논의를 위한 다과구입</t>
  </si>
  <si>
    <t>마켓프레쉬</t>
  </si>
  <si>
    <t xml:space="preserve">참석자 등 </t>
  </si>
  <si>
    <t>2021-12-23 12:35</t>
  </si>
  <si>
    <t>2021년 제주연구원 중간결산 감사 시행 및 결산기준 변경사항 논의를 위한 간담회</t>
  </si>
  <si>
    <t>풍천가</t>
  </si>
  <si>
    <t>팀장 등 3명</t>
  </si>
  <si>
    <t>2021-12-24 12:39</t>
  </si>
  <si>
    <t>제주연구원 경영관리실 간담회 개최</t>
  </si>
  <si>
    <t>뽕갈찜</t>
  </si>
  <si>
    <t>팀장 등 5명</t>
  </si>
  <si>
    <t>실장 등 4명</t>
  </si>
  <si>
    <t>실장 등 8명</t>
  </si>
  <si>
    <t>실장 등 4명</t>
  </si>
  <si>
    <t>실장 등 6명</t>
  </si>
  <si>
    <t>실장 등 4명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</si>
</sst>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  <numFmt numFmtId="204" formatCode="&quot;₩&quot;#,##0_);[Red]\(&quot;₩&quot;#,##0\)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b/>
      <sz val="12"/>
      <color indexed="8"/>
      <name val="바탕"/>
      <family val="1"/>
    </font>
    <font>
      <sz val="12"/>
      <color indexed="8"/>
      <name val="맑은 고딕"/>
      <family val="3"/>
    </font>
    <font>
      <b/>
      <sz val="18"/>
      <color indexed="8"/>
      <name val="제주고딕"/>
      <family val="3"/>
    </font>
    <font>
      <b/>
      <sz val="13"/>
      <color indexed="8"/>
      <name val="바탕"/>
      <family val="1"/>
    </font>
    <font>
      <sz val="12"/>
      <color indexed="8"/>
      <name val="바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b/>
      <sz val="12"/>
      <color theme="1"/>
      <name val="바탕"/>
      <family val="1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sz val="12"/>
      <name val="Cambria"/>
      <family val="3"/>
    </font>
    <font>
      <sz val="12"/>
      <color rgb="FF000000"/>
      <name val="Cambria"/>
      <family val="3"/>
    </font>
    <font>
      <b/>
      <sz val="18"/>
      <color theme="1"/>
      <name val="제주고딕"/>
      <family val="3"/>
    </font>
    <font>
      <b/>
      <sz val="13"/>
      <color theme="1"/>
      <name val="바탕"/>
      <family val="1"/>
    </font>
    <font>
      <sz val="12"/>
      <color theme="1"/>
      <name val="바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53" fillId="33" borderId="10" xfId="62" applyNumberFormat="1" applyFont="1" applyFill="1" applyBorder="1" applyAlignment="1">
      <alignment horizontal="center" vertical="center" shrinkToFit="1"/>
      <protection/>
    </xf>
    <xf numFmtId="0" fontId="53" fillId="33" borderId="10" xfId="62" applyFont="1" applyFill="1" applyBorder="1" applyAlignment="1">
      <alignment horizontal="center" vertical="center" shrinkToFit="1"/>
      <protection/>
    </xf>
    <xf numFmtId="176" fontId="53" fillId="33" borderId="10" xfId="62" applyNumberFormat="1" applyFont="1" applyFill="1" applyBorder="1" applyAlignment="1">
      <alignment horizontal="center" vertical="center" shrinkToFit="1"/>
      <protection/>
    </xf>
    <xf numFmtId="0" fontId="54" fillId="0" borderId="10" xfId="62" applyFont="1" applyBorder="1" applyAlignment="1">
      <alignment horizontal="center" vertical="center" shrinkToFit="1"/>
      <protection/>
    </xf>
    <xf numFmtId="0" fontId="54" fillId="0" borderId="10" xfId="0" applyFont="1" applyFill="1" applyBorder="1" applyAlignment="1">
      <alignment horizontal="center" vertical="center" shrinkToFit="1"/>
    </xf>
    <xf numFmtId="3" fontId="54" fillId="0" borderId="10" xfId="0" applyNumberFormat="1" applyFont="1" applyFill="1" applyBorder="1" applyAlignment="1">
      <alignment horizontal="center" vertical="center" shrinkToFit="1"/>
    </xf>
    <xf numFmtId="3" fontId="54" fillId="0" borderId="10" xfId="48" applyNumberFormat="1" applyFont="1" applyFill="1" applyBorder="1" applyAlignment="1">
      <alignment horizontal="center" vertical="center" shrinkToFit="1"/>
    </xf>
    <xf numFmtId="49" fontId="53" fillId="33" borderId="10" xfId="62" applyNumberFormat="1" applyFont="1" applyFill="1" applyBorder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2" fillId="0" borderId="0" xfId="62">
      <alignment vertical="center"/>
      <protection/>
    </xf>
    <xf numFmtId="176" fontId="55" fillId="0" borderId="0" xfId="62" applyNumberFormat="1" applyFont="1" applyBorder="1" applyAlignment="1">
      <alignment vertical="center" shrinkToFit="1"/>
      <protection/>
    </xf>
    <xf numFmtId="0" fontId="56" fillId="0" borderId="10" xfId="62" applyFont="1" applyBorder="1" applyAlignment="1">
      <alignment horizontal="center" vertical="center" shrinkToFit="1"/>
      <protection/>
    </xf>
    <xf numFmtId="49" fontId="56" fillId="0" borderId="10" xfId="0" applyNumberFormat="1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 shrinkToFit="1"/>
    </xf>
    <xf numFmtId="3" fontId="56" fillId="0" borderId="10" xfId="48" applyNumberFormat="1" applyFont="1" applyFill="1" applyBorder="1" applyAlignment="1">
      <alignment horizontal="center" vertical="center" shrinkToFit="1"/>
    </xf>
    <xf numFmtId="3" fontId="56" fillId="0" borderId="10" xfId="0" applyNumberFormat="1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vertical="center"/>
    </xf>
    <xf numFmtId="3" fontId="54" fillId="0" borderId="10" xfId="0" applyNumberFormat="1" applyFont="1" applyFill="1" applyBorder="1" applyAlignment="1">
      <alignment horizontal="center" vertical="center" wrapText="1" shrinkToFit="1"/>
    </xf>
    <xf numFmtId="177" fontId="44" fillId="33" borderId="10" xfId="62" applyNumberFormat="1" applyFont="1" applyFill="1" applyBorder="1" applyAlignment="1">
      <alignment horizontal="center" vertical="center" shrinkToFit="1"/>
      <protection/>
    </xf>
    <xf numFmtId="49" fontId="44" fillId="33" borderId="10" xfId="62" applyNumberFormat="1" applyFont="1" applyFill="1" applyBorder="1" applyAlignment="1">
      <alignment horizontal="center" vertical="center" shrinkToFit="1"/>
      <protection/>
    </xf>
    <xf numFmtId="0" fontId="44" fillId="33" borderId="10" xfId="62" applyFont="1" applyFill="1" applyBorder="1" applyAlignment="1">
      <alignment horizontal="center" vertical="center" shrinkToFit="1"/>
      <protection/>
    </xf>
    <xf numFmtId="176" fontId="44" fillId="33" borderId="10" xfId="62" applyNumberFormat="1" applyFont="1" applyFill="1" applyBorder="1" applyAlignment="1">
      <alignment horizontal="center" vertical="center" shrinkToFit="1"/>
      <protection/>
    </xf>
    <xf numFmtId="0" fontId="9" fillId="0" borderId="0" xfId="62" applyFont="1" applyAlignment="1">
      <alignment horizontal="center" vertical="center" shrinkToFit="1"/>
      <protection/>
    </xf>
    <xf numFmtId="49" fontId="54" fillId="0" borderId="10" xfId="0" applyNumberFormat="1" applyFont="1" applyFill="1" applyBorder="1" applyAlignment="1">
      <alignment horizontal="left" vertical="center" shrinkToFit="1"/>
    </xf>
    <xf numFmtId="3" fontId="54" fillId="0" borderId="10" xfId="0" applyNumberFormat="1" applyFont="1" applyFill="1" applyBorder="1" applyAlignment="1">
      <alignment horizontal="center" vertical="center"/>
    </xf>
    <xf numFmtId="0" fontId="58" fillId="0" borderId="10" xfId="62" applyFont="1" applyBorder="1" applyAlignment="1">
      <alignment horizontal="center" vertical="center" shrinkToFit="1"/>
      <protection/>
    </xf>
    <xf numFmtId="49" fontId="58" fillId="0" borderId="10" xfId="0" applyNumberFormat="1" applyFont="1" applyFill="1" applyBorder="1" applyAlignment="1">
      <alignment horizontal="center" vertical="center" shrinkToFit="1"/>
    </xf>
    <xf numFmtId="3" fontId="58" fillId="0" borderId="10" xfId="48" applyNumberFormat="1" applyFont="1" applyFill="1" applyBorder="1" applyAlignment="1">
      <alignment horizontal="center" vertical="center" shrinkToFit="1"/>
    </xf>
    <xf numFmtId="3" fontId="58" fillId="0" borderId="10" xfId="0" applyNumberFormat="1" applyFont="1" applyFill="1" applyBorder="1" applyAlignment="1">
      <alignment horizontal="center" vertical="center" shrinkToFit="1"/>
    </xf>
    <xf numFmtId="0" fontId="59" fillId="0" borderId="10" xfId="0" applyFont="1" applyBorder="1" applyAlignment="1">
      <alignment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14" fontId="60" fillId="0" borderId="0" xfId="62" applyNumberFormat="1" applyFont="1" applyBorder="1" applyAlignment="1">
      <alignment horizontal="center" vertical="center" shrinkToFit="1"/>
      <protection/>
    </xf>
    <xf numFmtId="0" fontId="61" fillId="0" borderId="0" xfId="62" applyFont="1" applyBorder="1" applyAlignment="1">
      <alignment horizontal="center" vertical="center" shrinkToFit="1"/>
      <protection/>
    </xf>
    <xf numFmtId="14" fontId="62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bestFit="1" customWidth="1"/>
    <col min="4" max="4" width="15.57421875" style="18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44" t="s">
        <v>37</v>
      </c>
      <c r="B1" s="44"/>
      <c r="C1" s="44"/>
      <c r="D1" s="44"/>
      <c r="E1" s="44"/>
      <c r="F1" s="44"/>
      <c r="G1" s="44"/>
    </row>
    <row r="2" spans="1:7" s="2" customFormat="1" ht="34.5" customHeight="1">
      <c r="A2" s="45" t="s">
        <v>19</v>
      </c>
      <c r="B2" s="45"/>
      <c r="C2" s="46"/>
      <c r="D2" s="46"/>
      <c r="E2" s="46"/>
      <c r="F2" s="46"/>
      <c r="G2" s="6" t="s">
        <v>9</v>
      </c>
    </row>
    <row r="3" spans="1:7" s="2" customFormat="1" ht="34.5" customHeight="1">
      <c r="A3" s="7" t="s">
        <v>21</v>
      </c>
      <c r="B3" s="14" t="s">
        <v>22</v>
      </c>
      <c r="C3" s="8" t="s">
        <v>23</v>
      </c>
      <c r="D3" s="9" t="s">
        <v>24</v>
      </c>
      <c r="E3" s="9" t="s">
        <v>25</v>
      </c>
      <c r="F3" s="9" t="s">
        <v>26</v>
      </c>
      <c r="G3" s="9" t="s">
        <v>27</v>
      </c>
    </row>
    <row r="4" spans="1:7" ht="34.5" customHeight="1">
      <c r="A4" s="10"/>
      <c r="B4" s="15" t="s">
        <v>140</v>
      </c>
      <c r="C4" s="11" t="str">
        <f>"총"&amp;COUNTA(C5:C44)&amp;"건"</f>
        <v>총15건</v>
      </c>
      <c r="D4" s="13">
        <f>SUM(D5:D47)</f>
        <v>3162840</v>
      </c>
      <c r="E4" s="12"/>
      <c r="F4" s="12"/>
      <c r="G4" s="12"/>
    </row>
    <row r="5" spans="1:7" ht="34.5" customHeight="1">
      <c r="A5" s="10">
        <v>1</v>
      </c>
      <c r="B5" s="15" t="s">
        <v>93</v>
      </c>
      <c r="C5" s="30" t="s">
        <v>41</v>
      </c>
      <c r="D5" s="13">
        <v>180000</v>
      </c>
      <c r="E5" s="12" t="s">
        <v>94</v>
      </c>
      <c r="F5" s="31" t="s">
        <v>95</v>
      </c>
      <c r="G5" s="12" t="s">
        <v>96</v>
      </c>
    </row>
    <row r="6" spans="1:7" ht="34.5" customHeight="1">
      <c r="A6" s="10">
        <v>2</v>
      </c>
      <c r="B6" s="15" t="s">
        <v>97</v>
      </c>
      <c r="C6" s="30" t="s">
        <v>43</v>
      </c>
      <c r="D6" s="13">
        <v>320000</v>
      </c>
      <c r="E6" s="12" t="s">
        <v>98</v>
      </c>
      <c r="F6" s="31" t="s">
        <v>95</v>
      </c>
      <c r="G6" s="12" t="s">
        <v>96</v>
      </c>
    </row>
    <row r="7" spans="1:7" ht="34.5" customHeight="1">
      <c r="A7" s="10">
        <v>3</v>
      </c>
      <c r="B7" s="15" t="s">
        <v>99</v>
      </c>
      <c r="C7" s="30" t="s">
        <v>42</v>
      </c>
      <c r="D7" s="13">
        <v>150000</v>
      </c>
      <c r="E7" s="12" t="s">
        <v>100</v>
      </c>
      <c r="F7" s="31" t="s">
        <v>95</v>
      </c>
      <c r="G7" s="12" t="s">
        <v>96</v>
      </c>
    </row>
    <row r="8" spans="1:7" ht="34.5" customHeight="1">
      <c r="A8" s="10">
        <v>4</v>
      </c>
      <c r="B8" s="15" t="s">
        <v>101</v>
      </c>
      <c r="C8" s="30" t="s">
        <v>102</v>
      </c>
      <c r="D8" s="13">
        <v>310000</v>
      </c>
      <c r="E8" s="12" t="s">
        <v>98</v>
      </c>
      <c r="F8" s="31" t="s">
        <v>103</v>
      </c>
      <c r="G8" s="12" t="s">
        <v>96</v>
      </c>
    </row>
    <row r="9" spans="1:7" ht="34.5" customHeight="1">
      <c r="A9" s="10">
        <v>5</v>
      </c>
      <c r="B9" s="15" t="s">
        <v>104</v>
      </c>
      <c r="C9" s="30" t="s">
        <v>105</v>
      </c>
      <c r="D9" s="13">
        <v>173470</v>
      </c>
      <c r="E9" s="12" t="s">
        <v>106</v>
      </c>
      <c r="F9" s="31" t="s">
        <v>107</v>
      </c>
      <c r="G9" s="12" t="s">
        <v>96</v>
      </c>
    </row>
    <row r="10" spans="1:7" ht="34.5" customHeight="1">
      <c r="A10" s="10">
        <v>6</v>
      </c>
      <c r="B10" s="15" t="s">
        <v>108</v>
      </c>
      <c r="C10" s="30" t="s">
        <v>46</v>
      </c>
      <c r="D10" s="13">
        <v>345000</v>
      </c>
      <c r="E10" s="12" t="s">
        <v>109</v>
      </c>
      <c r="F10" s="31" t="s">
        <v>110</v>
      </c>
      <c r="G10" s="12" t="s">
        <v>96</v>
      </c>
    </row>
    <row r="11" spans="1:7" ht="34.5" customHeight="1">
      <c r="A11" s="10">
        <v>7</v>
      </c>
      <c r="B11" s="15" t="s">
        <v>111</v>
      </c>
      <c r="C11" s="30" t="s">
        <v>45</v>
      </c>
      <c r="D11" s="13">
        <v>325000</v>
      </c>
      <c r="E11" s="12" t="s">
        <v>112</v>
      </c>
      <c r="F11" s="31" t="s">
        <v>113</v>
      </c>
      <c r="G11" s="12" t="s">
        <v>96</v>
      </c>
    </row>
    <row r="12" spans="1:7" ht="34.5" customHeight="1">
      <c r="A12" s="10">
        <v>8</v>
      </c>
      <c r="B12" s="15" t="s">
        <v>114</v>
      </c>
      <c r="C12" s="30" t="s">
        <v>50</v>
      </c>
      <c r="D12" s="13">
        <v>110000</v>
      </c>
      <c r="E12" s="12" t="s">
        <v>115</v>
      </c>
      <c r="F12" s="31" t="s">
        <v>116</v>
      </c>
      <c r="G12" s="12" t="s">
        <v>96</v>
      </c>
    </row>
    <row r="13" spans="1:7" ht="34.5" customHeight="1">
      <c r="A13" s="10">
        <v>9</v>
      </c>
      <c r="B13" s="15" t="s">
        <v>117</v>
      </c>
      <c r="C13" s="30" t="s">
        <v>118</v>
      </c>
      <c r="D13" s="13">
        <v>60000</v>
      </c>
      <c r="E13" s="12" t="s">
        <v>119</v>
      </c>
      <c r="F13" s="31" t="s">
        <v>120</v>
      </c>
      <c r="G13" s="12" t="s">
        <v>96</v>
      </c>
    </row>
    <row r="14" spans="1:7" ht="34.5" customHeight="1">
      <c r="A14" s="10">
        <v>10</v>
      </c>
      <c r="B14" s="15" t="s">
        <v>121</v>
      </c>
      <c r="C14" s="30" t="s">
        <v>122</v>
      </c>
      <c r="D14" s="13">
        <v>147870</v>
      </c>
      <c r="E14" s="12" t="s">
        <v>123</v>
      </c>
      <c r="F14" s="31" t="s">
        <v>124</v>
      </c>
      <c r="G14" s="12" t="s">
        <v>96</v>
      </c>
    </row>
    <row r="15" spans="1:7" ht="34.5" customHeight="1">
      <c r="A15" s="10">
        <v>11</v>
      </c>
      <c r="B15" s="15" t="s">
        <v>141</v>
      </c>
      <c r="C15" s="30" t="s">
        <v>125</v>
      </c>
      <c r="D15" s="13">
        <v>100000</v>
      </c>
      <c r="E15" s="12" t="s">
        <v>126</v>
      </c>
      <c r="F15" s="31" t="s">
        <v>127</v>
      </c>
      <c r="G15" s="12" t="s">
        <v>128</v>
      </c>
    </row>
    <row r="16" spans="1:7" ht="34.5" customHeight="1">
      <c r="A16" s="10">
        <v>12</v>
      </c>
      <c r="B16" s="15" t="s">
        <v>129</v>
      </c>
      <c r="C16" s="30" t="s">
        <v>80</v>
      </c>
      <c r="D16" s="13">
        <v>180000</v>
      </c>
      <c r="E16" s="12" t="s">
        <v>112</v>
      </c>
      <c r="F16" s="31" t="s">
        <v>130</v>
      </c>
      <c r="G16" s="12" t="s">
        <v>96</v>
      </c>
    </row>
    <row r="17" spans="1:7" ht="34.5" customHeight="1">
      <c r="A17" s="10">
        <v>13</v>
      </c>
      <c r="B17" s="15" t="s">
        <v>131</v>
      </c>
      <c r="C17" s="37" t="s">
        <v>132</v>
      </c>
      <c r="D17" s="13">
        <v>146500</v>
      </c>
      <c r="E17" s="15" t="s">
        <v>133</v>
      </c>
      <c r="F17" s="31" t="s">
        <v>134</v>
      </c>
      <c r="G17" s="12" t="s">
        <v>96</v>
      </c>
    </row>
    <row r="18" spans="1:7" ht="34.5" customHeight="1">
      <c r="A18" s="10">
        <v>14</v>
      </c>
      <c r="B18" s="15" t="s">
        <v>135</v>
      </c>
      <c r="C18" s="30" t="s">
        <v>86</v>
      </c>
      <c r="D18" s="13">
        <v>485000</v>
      </c>
      <c r="E18" s="12" t="s">
        <v>136</v>
      </c>
      <c r="F18" s="31" t="s">
        <v>137</v>
      </c>
      <c r="G18" s="12" t="s">
        <v>96</v>
      </c>
    </row>
    <row r="19" spans="1:7" ht="34.5" customHeight="1">
      <c r="A19" s="10">
        <v>15</v>
      </c>
      <c r="B19" s="15" t="s">
        <v>138</v>
      </c>
      <c r="C19" s="30" t="s">
        <v>92</v>
      </c>
      <c r="D19" s="13">
        <v>130000</v>
      </c>
      <c r="E19" s="12" t="s">
        <v>94</v>
      </c>
      <c r="F19" s="31" t="s">
        <v>139</v>
      </c>
      <c r="G19" s="12" t="s">
        <v>96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landscape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6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21" customFormat="1" ht="34.5" customHeight="1">
      <c r="A1" s="44" t="s">
        <v>38</v>
      </c>
      <c r="B1" s="44"/>
      <c r="C1" s="44"/>
      <c r="D1" s="44"/>
      <c r="E1" s="44"/>
      <c r="F1" s="44"/>
      <c r="G1" s="44"/>
    </row>
    <row r="2" spans="1:7" s="2" customFormat="1" ht="34.5" customHeight="1">
      <c r="A2" s="45" t="s">
        <v>18</v>
      </c>
      <c r="B2" s="45"/>
      <c r="C2" s="46"/>
      <c r="D2" s="46"/>
      <c r="E2" s="46"/>
      <c r="F2" s="46"/>
      <c r="G2" s="22" t="s">
        <v>8</v>
      </c>
    </row>
    <row r="3" spans="1:7" s="2" customFormat="1" ht="34.5" customHeight="1">
      <c r="A3" s="7" t="s">
        <v>28</v>
      </c>
      <c r="B3" s="14" t="s">
        <v>29</v>
      </c>
      <c r="C3" s="8" t="s">
        <v>30</v>
      </c>
      <c r="D3" s="9" t="s">
        <v>31</v>
      </c>
      <c r="E3" s="9" t="s">
        <v>32</v>
      </c>
      <c r="F3" s="9" t="s">
        <v>33</v>
      </c>
      <c r="G3" s="9" t="s">
        <v>34</v>
      </c>
    </row>
    <row r="4" spans="1:7" ht="34.5" customHeight="1">
      <c r="A4" s="10"/>
      <c r="B4" s="15" t="s">
        <v>143</v>
      </c>
      <c r="C4" s="11" t="str">
        <f>"총"&amp;COUNTA(C5:C55)&amp;"건"</f>
        <v>총12건</v>
      </c>
      <c r="D4" s="13">
        <f>SUM(D5:D55)</f>
        <v>1585500</v>
      </c>
      <c r="E4" s="12"/>
      <c r="F4" s="12"/>
      <c r="G4" s="12"/>
    </row>
    <row r="5" spans="1:7" ht="34.5" customHeight="1">
      <c r="A5" s="10">
        <v>1</v>
      </c>
      <c r="B5" s="15" t="s">
        <v>144</v>
      </c>
      <c r="C5" s="30" t="s">
        <v>40</v>
      </c>
      <c r="D5" s="13">
        <v>95000</v>
      </c>
      <c r="E5" s="12" t="s">
        <v>145</v>
      </c>
      <c r="F5" s="31" t="s">
        <v>146</v>
      </c>
      <c r="G5" s="38" t="s">
        <v>147</v>
      </c>
    </row>
    <row r="6" spans="1:7" ht="34.5" customHeight="1">
      <c r="A6" s="10">
        <v>2</v>
      </c>
      <c r="B6" s="15" t="s">
        <v>148</v>
      </c>
      <c r="C6" s="30" t="s">
        <v>44</v>
      </c>
      <c r="D6" s="13">
        <v>179000</v>
      </c>
      <c r="E6" s="12" t="s">
        <v>149</v>
      </c>
      <c r="F6" s="31" t="s">
        <v>150</v>
      </c>
      <c r="G6" s="38" t="s">
        <v>147</v>
      </c>
    </row>
    <row r="7" spans="1:7" ht="34.5" customHeight="1">
      <c r="A7" s="10">
        <v>3</v>
      </c>
      <c r="B7" s="15" t="s">
        <v>151</v>
      </c>
      <c r="C7" s="30" t="s">
        <v>48</v>
      </c>
      <c r="D7" s="13">
        <v>45000</v>
      </c>
      <c r="E7" s="12" t="s">
        <v>152</v>
      </c>
      <c r="F7" s="31" t="s">
        <v>153</v>
      </c>
      <c r="G7" s="38" t="s">
        <v>147</v>
      </c>
    </row>
    <row r="8" spans="1:7" ht="34.5" customHeight="1">
      <c r="A8" s="10">
        <v>4</v>
      </c>
      <c r="B8" s="15" t="s">
        <v>154</v>
      </c>
      <c r="C8" s="30" t="s">
        <v>49</v>
      </c>
      <c r="D8" s="13">
        <v>132000</v>
      </c>
      <c r="E8" s="12" t="s">
        <v>155</v>
      </c>
      <c r="F8" s="31" t="s">
        <v>156</v>
      </c>
      <c r="G8" s="38" t="s">
        <v>147</v>
      </c>
    </row>
    <row r="9" spans="1:7" ht="34.5" customHeight="1">
      <c r="A9" s="10">
        <v>5</v>
      </c>
      <c r="B9" s="15" t="s">
        <v>157</v>
      </c>
      <c r="C9" s="30" t="s">
        <v>47</v>
      </c>
      <c r="D9" s="13">
        <v>86000</v>
      </c>
      <c r="E9" s="12" t="s">
        <v>158</v>
      </c>
      <c r="F9" s="31" t="s">
        <v>159</v>
      </c>
      <c r="G9" s="38" t="s">
        <v>147</v>
      </c>
    </row>
    <row r="10" spans="1:7" ht="34.5" customHeight="1">
      <c r="A10" s="10">
        <v>6</v>
      </c>
      <c r="B10" s="15" t="s">
        <v>160</v>
      </c>
      <c r="C10" s="30" t="s">
        <v>82</v>
      </c>
      <c r="D10" s="13">
        <v>105000</v>
      </c>
      <c r="E10" s="12" t="s">
        <v>145</v>
      </c>
      <c r="F10" s="31" t="s">
        <v>146</v>
      </c>
      <c r="G10" s="38" t="s">
        <v>147</v>
      </c>
    </row>
    <row r="11" spans="1:7" ht="34.5" customHeight="1">
      <c r="A11" s="10">
        <v>7</v>
      </c>
      <c r="B11" s="15" t="s">
        <v>161</v>
      </c>
      <c r="C11" s="30" t="s">
        <v>81</v>
      </c>
      <c r="D11" s="13">
        <v>335000</v>
      </c>
      <c r="E11" s="12" t="s">
        <v>162</v>
      </c>
      <c r="F11" s="31" t="s">
        <v>163</v>
      </c>
      <c r="G11" s="38" t="s">
        <v>147</v>
      </c>
    </row>
    <row r="12" spans="1:7" ht="34.5" customHeight="1">
      <c r="A12" s="10">
        <v>8</v>
      </c>
      <c r="B12" s="15" t="s">
        <v>164</v>
      </c>
      <c r="C12" s="30" t="s">
        <v>87</v>
      </c>
      <c r="D12" s="13">
        <v>271000</v>
      </c>
      <c r="E12" s="12" t="s">
        <v>165</v>
      </c>
      <c r="F12" s="31" t="s">
        <v>166</v>
      </c>
      <c r="G12" s="38" t="s">
        <v>147</v>
      </c>
    </row>
    <row r="13" spans="1:7" ht="34.5" customHeight="1">
      <c r="A13" s="10">
        <v>9</v>
      </c>
      <c r="B13" s="15" t="s">
        <v>167</v>
      </c>
      <c r="C13" s="30" t="s">
        <v>88</v>
      </c>
      <c r="D13" s="13">
        <v>52500</v>
      </c>
      <c r="E13" s="12" t="s">
        <v>168</v>
      </c>
      <c r="F13" s="31" t="s">
        <v>153</v>
      </c>
      <c r="G13" s="38" t="s">
        <v>147</v>
      </c>
    </row>
    <row r="14" spans="1:7" ht="34.5" customHeight="1">
      <c r="A14" s="10">
        <v>10</v>
      </c>
      <c r="B14" s="15" t="s">
        <v>169</v>
      </c>
      <c r="C14" s="30" t="s">
        <v>89</v>
      </c>
      <c r="D14" s="13">
        <v>120000</v>
      </c>
      <c r="E14" s="12" t="s">
        <v>170</v>
      </c>
      <c r="F14" s="31" t="s">
        <v>159</v>
      </c>
      <c r="G14" s="38" t="s">
        <v>147</v>
      </c>
    </row>
    <row r="15" spans="1:7" ht="34.5" customHeight="1">
      <c r="A15" s="10">
        <v>11</v>
      </c>
      <c r="B15" s="15" t="s">
        <v>171</v>
      </c>
      <c r="C15" s="30" t="s">
        <v>90</v>
      </c>
      <c r="D15" s="13">
        <v>78000</v>
      </c>
      <c r="E15" s="12" t="s">
        <v>172</v>
      </c>
      <c r="F15" s="31" t="s">
        <v>146</v>
      </c>
      <c r="G15" s="38" t="s">
        <v>147</v>
      </c>
    </row>
    <row r="16" spans="1:7" ht="34.5" customHeight="1">
      <c r="A16" s="10">
        <v>12</v>
      </c>
      <c r="B16" s="15" t="s">
        <v>173</v>
      </c>
      <c r="C16" s="30" t="s">
        <v>91</v>
      </c>
      <c r="D16" s="13">
        <v>87000</v>
      </c>
      <c r="E16" s="12" t="s">
        <v>174</v>
      </c>
      <c r="F16" s="31" t="s">
        <v>159</v>
      </c>
      <c r="G16" s="38" t="s">
        <v>147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9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18" customWidth="1"/>
    <col min="2" max="2" width="27.421875" style="19" bestFit="1" customWidth="1"/>
    <col min="3" max="3" width="77.140625" style="17" customWidth="1"/>
    <col min="4" max="4" width="15.57421875" style="20" customWidth="1"/>
    <col min="5" max="5" width="21.421875" style="20" bestFit="1" customWidth="1"/>
    <col min="6" max="6" width="22.7109375" style="20" customWidth="1"/>
    <col min="7" max="7" width="11.421875" style="18" customWidth="1"/>
    <col min="8" max="16384" width="9.00390625" style="17" customWidth="1"/>
  </cols>
  <sheetData>
    <row r="1" spans="1:7" s="1" customFormat="1" ht="34.5" customHeight="1">
      <c r="A1" s="44" t="s">
        <v>39</v>
      </c>
      <c r="B1" s="44"/>
      <c r="C1" s="44"/>
      <c r="D1" s="44"/>
      <c r="E1" s="44"/>
      <c r="F1" s="44"/>
      <c r="G1" s="44"/>
    </row>
    <row r="2" spans="1:7" s="2" customFormat="1" ht="34.5" customHeight="1">
      <c r="A2" s="45" t="s">
        <v>17</v>
      </c>
      <c r="B2" s="45"/>
      <c r="C2" s="46"/>
      <c r="D2" s="46"/>
      <c r="E2" s="46"/>
      <c r="F2" s="46"/>
      <c r="G2" s="6" t="s">
        <v>9</v>
      </c>
    </row>
    <row r="3" spans="1:7" s="2" customFormat="1" ht="34.5" customHeight="1">
      <c r="A3" s="7" t="s">
        <v>10</v>
      </c>
      <c r="B3" s="14" t="s">
        <v>11</v>
      </c>
      <c r="C3" s="8" t="s">
        <v>12</v>
      </c>
      <c r="D3" s="9" t="s">
        <v>13</v>
      </c>
      <c r="E3" s="9" t="s">
        <v>14</v>
      </c>
      <c r="F3" s="9" t="s">
        <v>15</v>
      </c>
      <c r="G3" s="9" t="s">
        <v>16</v>
      </c>
    </row>
    <row r="4" spans="1:7" ht="34.5" customHeight="1">
      <c r="A4" s="10"/>
      <c r="B4" s="15" t="s">
        <v>36</v>
      </c>
      <c r="C4" s="11" t="str">
        <f>"총"&amp;COUNTA(C5:C55)&amp;"건"</f>
        <v>총8건</v>
      </c>
      <c r="D4" s="13">
        <f>SUM(D5:D55)</f>
        <v>701480</v>
      </c>
      <c r="E4" s="12"/>
      <c r="F4" s="12"/>
      <c r="G4" s="12"/>
    </row>
    <row r="5" spans="1:7" ht="34.5" customHeight="1">
      <c r="A5" s="39">
        <v>1</v>
      </c>
      <c r="B5" s="40" t="s">
        <v>175</v>
      </c>
      <c r="C5" s="43" t="s">
        <v>51</v>
      </c>
      <c r="D5" s="41">
        <v>54000</v>
      </c>
      <c r="E5" s="42" t="s">
        <v>176</v>
      </c>
      <c r="F5" s="42" t="s">
        <v>177</v>
      </c>
      <c r="G5" s="42" t="s">
        <v>142</v>
      </c>
    </row>
    <row r="6" spans="1:7" ht="34.5" customHeight="1">
      <c r="A6" s="39">
        <v>2</v>
      </c>
      <c r="B6" s="40" t="s">
        <v>178</v>
      </c>
      <c r="C6" s="43" t="s">
        <v>53</v>
      </c>
      <c r="D6" s="41">
        <v>50000</v>
      </c>
      <c r="E6" s="42" t="s">
        <v>179</v>
      </c>
      <c r="F6" s="42" t="s">
        <v>180</v>
      </c>
      <c r="G6" s="42" t="s">
        <v>142</v>
      </c>
    </row>
    <row r="7" spans="1:7" ht="34.5" customHeight="1">
      <c r="A7" s="39">
        <v>3</v>
      </c>
      <c r="B7" s="40" t="s">
        <v>181</v>
      </c>
      <c r="C7" s="43" t="s">
        <v>182</v>
      </c>
      <c r="D7" s="41">
        <v>48000</v>
      </c>
      <c r="E7" s="42" t="s">
        <v>183</v>
      </c>
      <c r="F7" s="42" t="s">
        <v>180</v>
      </c>
      <c r="G7" s="42" t="s">
        <v>142</v>
      </c>
    </row>
    <row r="8" spans="1:7" ht="34.5" customHeight="1">
      <c r="A8" s="39">
        <v>4</v>
      </c>
      <c r="B8" s="40" t="s">
        <v>184</v>
      </c>
      <c r="C8" s="43" t="s">
        <v>54</v>
      </c>
      <c r="D8" s="41">
        <v>300000</v>
      </c>
      <c r="E8" s="42" t="s">
        <v>185</v>
      </c>
      <c r="F8" s="42" t="s">
        <v>186</v>
      </c>
      <c r="G8" s="42" t="s">
        <v>142</v>
      </c>
    </row>
    <row r="9" spans="1:7" ht="34.5" customHeight="1">
      <c r="A9" s="39">
        <v>5</v>
      </c>
      <c r="B9" s="40" t="s">
        <v>187</v>
      </c>
      <c r="C9" s="43" t="s">
        <v>55</v>
      </c>
      <c r="D9" s="41">
        <v>38000</v>
      </c>
      <c r="E9" s="42" t="s">
        <v>188</v>
      </c>
      <c r="F9" s="42" t="s">
        <v>189</v>
      </c>
      <c r="G9" s="42" t="s">
        <v>142</v>
      </c>
    </row>
    <row r="10" spans="1:7" ht="34.5" customHeight="1">
      <c r="A10" s="39">
        <v>6</v>
      </c>
      <c r="B10" s="40" t="s">
        <v>190</v>
      </c>
      <c r="C10" s="43" t="s">
        <v>191</v>
      </c>
      <c r="D10" s="41">
        <v>71480</v>
      </c>
      <c r="E10" s="42" t="s">
        <v>192</v>
      </c>
      <c r="F10" s="42" t="s">
        <v>193</v>
      </c>
      <c r="G10" s="42" t="s">
        <v>142</v>
      </c>
    </row>
    <row r="11" spans="1:7" ht="34.5" customHeight="1">
      <c r="A11" s="39">
        <v>7</v>
      </c>
      <c r="B11" s="40" t="s">
        <v>194</v>
      </c>
      <c r="C11" s="43" t="s">
        <v>195</v>
      </c>
      <c r="D11" s="41">
        <v>57000</v>
      </c>
      <c r="E11" s="42" t="s">
        <v>196</v>
      </c>
      <c r="F11" s="42" t="s">
        <v>197</v>
      </c>
      <c r="G11" s="42" t="s">
        <v>142</v>
      </c>
    </row>
    <row r="12" spans="1:7" ht="34.5" customHeight="1">
      <c r="A12" s="39">
        <v>8</v>
      </c>
      <c r="B12" s="40" t="s">
        <v>198</v>
      </c>
      <c r="C12" s="43" t="s">
        <v>199</v>
      </c>
      <c r="D12" s="41">
        <v>83000</v>
      </c>
      <c r="E12" s="42" t="s">
        <v>200</v>
      </c>
      <c r="F12" s="42" t="s">
        <v>201</v>
      </c>
      <c r="G12" s="42" t="s">
        <v>142</v>
      </c>
    </row>
    <row r="18" ht="27.75" customHeight="1">
      <c r="C18" s="23"/>
    </row>
    <row r="19" ht="27.75" customHeight="1">
      <c r="C19" s="23"/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3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6" bestFit="1" customWidth="1"/>
    <col min="3" max="3" width="77.140625" style="3" bestFit="1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47" t="s">
        <v>39</v>
      </c>
      <c r="B1" s="47"/>
      <c r="C1" s="47"/>
      <c r="D1" s="47"/>
      <c r="E1" s="47"/>
      <c r="F1" s="47"/>
      <c r="G1" s="47"/>
    </row>
    <row r="2" spans="1:7" s="2" customFormat="1" ht="34.5" customHeight="1">
      <c r="A2" s="48" t="s">
        <v>35</v>
      </c>
      <c r="B2" s="48"/>
      <c r="C2" s="49"/>
      <c r="D2" s="49"/>
      <c r="E2" s="49"/>
      <c r="F2" s="49"/>
      <c r="G2" s="24" t="s">
        <v>0</v>
      </c>
    </row>
    <row r="3" spans="1:7" s="36" customFormat="1" ht="34.5" customHeight="1">
      <c r="A3" s="32" t="s">
        <v>1</v>
      </c>
      <c r="B3" s="33" t="s">
        <v>2</v>
      </c>
      <c r="C3" s="34" t="s">
        <v>4</v>
      </c>
      <c r="D3" s="35" t="s">
        <v>5</v>
      </c>
      <c r="E3" s="35" t="s">
        <v>3</v>
      </c>
      <c r="F3" s="35" t="s">
        <v>6</v>
      </c>
      <c r="G3" s="35" t="s">
        <v>7</v>
      </c>
    </row>
    <row r="4" spans="1:7" ht="34.5" customHeight="1">
      <c r="A4" s="25"/>
      <c r="B4" s="26" t="s">
        <v>20</v>
      </c>
      <c r="C4" s="27" t="str">
        <f>"총"&amp;COUNTA(C5:C64)&amp;"건"</f>
        <v>총9건</v>
      </c>
      <c r="D4" s="28">
        <f>SUM(D5:D64)</f>
        <v>1259000</v>
      </c>
      <c r="E4" s="29"/>
      <c r="F4" s="29"/>
      <c r="G4" s="29"/>
    </row>
    <row r="5" spans="1:7" ht="34.5" customHeight="1">
      <c r="A5" s="25">
        <v>1</v>
      </c>
      <c r="B5" s="15" t="s">
        <v>56</v>
      </c>
      <c r="C5" s="37" t="s">
        <v>57</v>
      </c>
      <c r="D5" s="13">
        <v>125000</v>
      </c>
      <c r="E5" s="15" t="s">
        <v>58</v>
      </c>
      <c r="F5" s="15" t="s">
        <v>52</v>
      </c>
      <c r="G5" s="15" t="s">
        <v>147</v>
      </c>
    </row>
    <row r="6" spans="1:7" ht="34.5" customHeight="1">
      <c r="A6" s="25">
        <v>2</v>
      </c>
      <c r="B6" s="15" t="s">
        <v>60</v>
      </c>
      <c r="C6" s="37" t="s">
        <v>61</v>
      </c>
      <c r="D6" s="13">
        <v>107000</v>
      </c>
      <c r="E6" s="15" t="s">
        <v>59</v>
      </c>
      <c r="F6" s="15" t="s">
        <v>202</v>
      </c>
      <c r="G6" s="15" t="s">
        <v>147</v>
      </c>
    </row>
    <row r="7" spans="1:7" ht="34.5" customHeight="1">
      <c r="A7" s="25">
        <v>3</v>
      </c>
      <c r="B7" s="15" t="s">
        <v>62</v>
      </c>
      <c r="C7" s="37" t="s">
        <v>63</v>
      </c>
      <c r="D7" s="13">
        <v>84000</v>
      </c>
      <c r="E7" s="15" t="s">
        <v>64</v>
      </c>
      <c r="F7" s="15" t="s">
        <v>204</v>
      </c>
      <c r="G7" s="15" t="s">
        <v>147</v>
      </c>
    </row>
    <row r="8" spans="1:7" ht="34.5" customHeight="1">
      <c r="A8" s="25">
        <v>4</v>
      </c>
      <c r="B8" s="15" t="s">
        <v>65</v>
      </c>
      <c r="C8" s="37" t="s">
        <v>67</v>
      </c>
      <c r="D8" s="13">
        <v>240000</v>
      </c>
      <c r="E8" s="15" t="s">
        <v>66</v>
      </c>
      <c r="F8" s="15" t="s">
        <v>203</v>
      </c>
      <c r="G8" s="15" t="s">
        <v>147</v>
      </c>
    </row>
    <row r="9" spans="1:7" ht="34.5" customHeight="1">
      <c r="A9" s="25">
        <v>5</v>
      </c>
      <c r="B9" s="15" t="s">
        <v>68</v>
      </c>
      <c r="C9" s="37" t="s">
        <v>69</v>
      </c>
      <c r="D9" s="13">
        <v>160000</v>
      </c>
      <c r="E9" s="15" t="s">
        <v>70</v>
      </c>
      <c r="F9" s="15" t="s">
        <v>205</v>
      </c>
      <c r="G9" s="15" t="s">
        <v>147</v>
      </c>
    </row>
    <row r="10" spans="1:7" ht="34.5" customHeight="1">
      <c r="A10" s="25">
        <v>6</v>
      </c>
      <c r="B10" s="15" t="s">
        <v>71</v>
      </c>
      <c r="C10" s="37" t="s">
        <v>72</v>
      </c>
      <c r="D10" s="13">
        <v>240000</v>
      </c>
      <c r="E10" s="15" t="s">
        <v>73</v>
      </c>
      <c r="F10" s="15" t="s">
        <v>203</v>
      </c>
      <c r="G10" s="15" t="s">
        <v>147</v>
      </c>
    </row>
    <row r="11" spans="1:7" ht="34.5" customHeight="1">
      <c r="A11" s="25">
        <v>7</v>
      </c>
      <c r="B11" s="15" t="s">
        <v>74</v>
      </c>
      <c r="C11" s="37" t="s">
        <v>75</v>
      </c>
      <c r="D11" s="13">
        <v>120000</v>
      </c>
      <c r="E11" s="15" t="s">
        <v>76</v>
      </c>
      <c r="F11" s="15" t="s">
        <v>206</v>
      </c>
      <c r="G11" s="15" t="s">
        <v>147</v>
      </c>
    </row>
    <row r="12" spans="1:7" ht="34.5" customHeight="1">
      <c r="A12" s="25">
        <v>8</v>
      </c>
      <c r="B12" s="15" t="s">
        <v>77</v>
      </c>
      <c r="C12" s="37" t="s">
        <v>78</v>
      </c>
      <c r="D12" s="13">
        <v>107000</v>
      </c>
      <c r="E12" s="15" t="s">
        <v>79</v>
      </c>
      <c r="F12" s="15" t="s">
        <v>206</v>
      </c>
      <c r="G12" s="15" t="s">
        <v>147</v>
      </c>
    </row>
    <row r="13" spans="1:7" ht="34.5" customHeight="1">
      <c r="A13" s="25">
        <v>9</v>
      </c>
      <c r="B13" s="15" t="s">
        <v>83</v>
      </c>
      <c r="C13" s="37" t="s">
        <v>84</v>
      </c>
      <c r="D13" s="13">
        <v>76000</v>
      </c>
      <c r="E13" s="15" t="s">
        <v>85</v>
      </c>
      <c r="F13" s="15" t="s">
        <v>206</v>
      </c>
      <c r="G13" s="15" t="s">
        <v>147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2021-11-05T02:06:54Z</cp:lastPrinted>
  <dcterms:created xsi:type="dcterms:W3CDTF">2015-02-10T12:08:06Z</dcterms:created>
  <dcterms:modified xsi:type="dcterms:W3CDTF">2022-01-03T00:24:29Z</dcterms:modified>
  <cp:category/>
  <cp:version/>
  <cp:contentType/>
  <cp:contentStatus/>
</cp:coreProperties>
</file>