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855" windowWidth="24105" windowHeight="11880"/>
  </bookViews>
  <sheets>
    <sheet name="업무추진비" sheetId="4" r:id="rId1"/>
    <sheet name="부서운영업무비(경영관리실)" sheetId="8" r:id="rId2"/>
    <sheet name="부서운영업무비(연구기획소통부)" sheetId="9" r:id="rId3"/>
  </sheets>
  <definedNames>
    <definedName name="_xlnm._FilterDatabase" localSheetId="1" hidden="1">'부서운영업무비(경영관리실)'!$A$3:$G$8</definedName>
    <definedName name="_xlnm._FilterDatabase" localSheetId="2" hidden="1">'부서운영업무비(연구기획소통부)'!$A$3:$G$4</definedName>
    <definedName name="_xlnm._FilterDatabase" localSheetId="0" hidden="1">업무추진비!$B$12:$G$21</definedName>
    <definedName name="_xlnm.Print_Area" localSheetId="1">'부서운영업무비(경영관리실)'!$A$1:$G$8</definedName>
    <definedName name="_xlnm.Print_Area" localSheetId="2">'부서운영업무비(연구기획소통부)'!$A$1:$G$5</definedName>
    <definedName name="_xlnm.Print_Area" localSheetId="0">업무추진비!$A$1:$G$21</definedName>
  </definedNames>
  <calcPr calcId="125725"/>
  <fileRecoveryPr autoRecover="0"/>
</workbook>
</file>

<file path=xl/calcChain.xml><?xml version="1.0" encoding="utf-8"?>
<calcChain xmlns="http://schemas.openxmlformats.org/spreadsheetml/2006/main">
  <c r="C4" i="9"/>
  <c r="D4" i="8"/>
  <c r="C4"/>
  <c r="C4" i="4"/>
  <c r="D4"/>
  <c r="D4" i="9"/>
</calcChain>
</file>

<file path=xl/sharedStrings.xml><?xml version="1.0" encoding="utf-8"?>
<sst xmlns="http://schemas.openxmlformats.org/spreadsheetml/2006/main" count="143" uniqueCount="112">
  <si>
    <t>[단위:원]</t>
    <phoneticPr fontId="4" type="noConversion"/>
  </si>
  <si>
    <t>연구기획소통부</t>
    <phoneticPr fontId="3" type="noConversion"/>
  </si>
  <si>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</si>
  <si>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</si>
  <si>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</si>
  <si>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</si>
  <si>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</si>
  <si>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</si>
  <si>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</si>
  <si>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</si>
  <si>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경영관리실</t>
    <phoneticPr fontId="3" type="noConversion"/>
  </si>
  <si>
    <t>제주연구원</t>
    <phoneticPr fontId="3" type="noConversion"/>
  </si>
  <si>
    <t>계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</si>
  <si>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</si>
  <si>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</si>
  <si>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</si>
  <si>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</si>
  <si>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</si>
  <si>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</si>
  <si>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연번</t>
    <phoneticPr fontId="4" type="noConversion"/>
  </si>
  <si>
    <t>2022년 3월 업무추진비 집행내역</t>
  </si>
  <si>
    <t>2022년 3월 업무추진비 집행내역(부서운영)</t>
  </si>
  <si>
    <t>원장실 업무의 효율적 운영을 위한 간담회</t>
  </si>
  <si>
    <t>뉴딜프런티어 센터 업무의 효율적 운영을 위한 간담회</t>
  </si>
  <si>
    <t>연구기획소통부 업무의 효율적 운영을 위한 간담회</t>
  </si>
  <si>
    <t>연구원 운영 현안의 공유를 위한 임원 간담회</t>
  </si>
  <si>
    <t>제주 탄소중립 정책 관련 자문회의</t>
  </si>
  <si>
    <t>제주 지역 기후정책 관련 자문을 위한 간담회</t>
  </si>
  <si>
    <t>계</t>
    <phoneticPr fontId="3" type="noConversion"/>
  </si>
  <si>
    <t>2022-03-02</t>
    <phoneticPr fontId="3" type="noConversion"/>
  </si>
  <si>
    <t>원장실 회의 개최용 다과 구입</t>
    <phoneticPr fontId="3" type="noConversion"/>
  </si>
  <si>
    <t>마트로</t>
    <phoneticPr fontId="3" type="noConversion"/>
  </si>
  <si>
    <t>직원 등</t>
    <phoneticPr fontId="3" type="noConversion"/>
  </si>
  <si>
    <t>카드</t>
    <phoneticPr fontId="3" type="noConversion"/>
  </si>
  <si>
    <t>카드</t>
    <phoneticPr fontId="7" type="noConversion"/>
  </si>
  <si>
    <t>어쇼일식</t>
    <phoneticPr fontId="7" type="noConversion"/>
  </si>
  <si>
    <t>2022년 하반기 연구과제 논의를 위한 간담회</t>
    <phoneticPr fontId="7" type="noConversion"/>
  </si>
  <si>
    <t>코로나19 복무관리지침 수립관련 논의를 위한 간담회 개최</t>
    <phoneticPr fontId="7" type="noConversion"/>
  </si>
  <si>
    <t>다소니</t>
    <phoneticPr fontId="7" type="noConversion"/>
  </si>
  <si>
    <t>제주연구원 재난재해대비 매뉴얼 관련 경영관리실 간담회 개최</t>
    <phoneticPr fontId="7" type="noConversion"/>
  </si>
  <si>
    <t>원삼계탕</t>
    <phoneticPr fontId="7" type="noConversion"/>
  </si>
  <si>
    <t>사회적 거리두기 재연장에 따른 행사운영 지침 논의를 위한 간담회 개최</t>
    <phoneticPr fontId="7" type="noConversion"/>
  </si>
  <si>
    <t>장모식탁</t>
    <phoneticPr fontId="7" type="noConversion"/>
  </si>
  <si>
    <t>오부자갈비탕</t>
    <phoneticPr fontId="7" type="noConversion"/>
  </si>
  <si>
    <t>2022-03-04  13:00</t>
    <phoneticPr fontId="3" type="noConversion"/>
  </si>
  <si>
    <t>2022-03-11 13:05</t>
    <phoneticPr fontId="3" type="noConversion"/>
  </si>
  <si>
    <t>2022-03-25 13:00</t>
    <phoneticPr fontId="3" type="noConversion"/>
  </si>
  <si>
    <t>2022-03-31 13:10</t>
    <phoneticPr fontId="3" type="noConversion"/>
  </si>
  <si>
    <t>실장 등 8명</t>
    <phoneticPr fontId="7" type="noConversion"/>
  </si>
  <si>
    <t>2022-03-18 13:10</t>
    <phoneticPr fontId="3" type="noConversion"/>
  </si>
  <si>
    <t>제주연구원 사이버보안 관련 경영관리실 간담회 개최</t>
    <phoneticPr fontId="7" type="noConversion"/>
  </si>
  <si>
    <t>실장 등 4명</t>
    <phoneticPr fontId="7" type="noConversion"/>
  </si>
  <si>
    <t>실장 등 5명</t>
    <phoneticPr fontId="7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</si>
  <si>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</si>
  <si>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</si>
  <si>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</si>
  <si>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</si>
  <si>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</si>
  <si>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</si>
  <si>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</si>
  <si>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보건의료 정책 지방 전략 논의를 위한 간담회</t>
  </si>
  <si>
    <t>제주 지역 내 유관기관 업무 협의를 위한 간담회</t>
  </si>
  <si>
    <t>미래전략 정책 논의를 위한 전문가 간담회</t>
  </si>
  <si>
    <t>지방의 미래전략 논의를 위한 간담회</t>
  </si>
  <si>
    <t>지역 경제정책 방향성 논의를 위한 간담회</t>
  </si>
  <si>
    <t>2022-03-02 19:49</t>
    <phoneticPr fontId="3" type="noConversion"/>
  </si>
  <si>
    <t>자성화</t>
    <phoneticPr fontId="3" type="noConversion"/>
  </si>
  <si>
    <t>기능직 등 4명</t>
    <phoneticPr fontId="3" type="noConversion"/>
  </si>
  <si>
    <t>카드</t>
    <phoneticPr fontId="3" type="noConversion"/>
  </si>
  <si>
    <t>2022-03-08 12:55</t>
    <phoneticPr fontId="3" type="noConversion"/>
  </si>
  <si>
    <t>어쇼일식</t>
    <phoneticPr fontId="3" type="noConversion"/>
  </si>
  <si>
    <t>위촉연구원 등 3명</t>
    <phoneticPr fontId="3" type="noConversion"/>
  </si>
  <si>
    <t>2022-03-10 12:28</t>
    <phoneticPr fontId="3" type="noConversion"/>
  </si>
  <si>
    <t>한라명동칼국수</t>
    <phoneticPr fontId="3" type="noConversion"/>
  </si>
  <si>
    <t>부장 등 3명</t>
    <phoneticPr fontId="3" type="noConversion"/>
  </si>
  <si>
    <t>2022-03-16 21:03</t>
    <phoneticPr fontId="3" type="noConversion"/>
  </si>
  <si>
    <t>화연</t>
    <phoneticPr fontId="3" type="noConversion"/>
  </si>
  <si>
    <t>실장 등 7명</t>
    <phoneticPr fontId="3" type="noConversion"/>
  </si>
  <si>
    <t>2022-03-21 20:05</t>
    <phoneticPr fontId="3" type="noConversion"/>
  </si>
  <si>
    <t>육갑식당</t>
    <phoneticPr fontId="3" type="noConversion"/>
  </si>
  <si>
    <t>전문가 등 6명</t>
    <phoneticPr fontId="3" type="noConversion"/>
  </si>
  <si>
    <t>2022-03-21 12:40</t>
    <phoneticPr fontId="3" type="noConversion"/>
  </si>
  <si>
    <t>원장실 원두 구입</t>
    <phoneticPr fontId="3" type="noConversion"/>
  </si>
  <si>
    <t>유스커피</t>
    <phoneticPr fontId="3" type="noConversion"/>
  </si>
  <si>
    <t>내방객 등</t>
    <phoneticPr fontId="3" type="noConversion"/>
  </si>
  <si>
    <t>2022-03-22</t>
    <phoneticPr fontId="3" type="noConversion"/>
  </si>
  <si>
    <t>축하화분 구입에 따른 대금 지급</t>
    <phoneticPr fontId="3" type="noConversion"/>
  </si>
  <si>
    <t>꽃사랑</t>
    <phoneticPr fontId="3" type="noConversion"/>
  </si>
  <si>
    <t>외부인사</t>
    <phoneticPr fontId="3" type="noConversion"/>
  </si>
  <si>
    <t>계좌이체</t>
    <phoneticPr fontId="3" type="noConversion"/>
  </si>
  <si>
    <t>근조화환 구입에 따른 대금 지급</t>
    <phoneticPr fontId="3" type="noConversion"/>
  </si>
  <si>
    <t>2022-03-23 11:11</t>
    <phoneticPr fontId="3" type="noConversion"/>
  </si>
  <si>
    <t>신라 라이브러리</t>
    <phoneticPr fontId="3" type="noConversion"/>
  </si>
  <si>
    <t>전문가 등 2명</t>
    <phoneticPr fontId="3" type="noConversion"/>
  </si>
  <si>
    <t>카드</t>
    <phoneticPr fontId="3" type="noConversion"/>
  </si>
  <si>
    <t>2022-03-24 12:57</t>
    <phoneticPr fontId="3" type="noConversion"/>
  </si>
  <si>
    <t>한라명동칼국수</t>
    <phoneticPr fontId="3" type="noConversion"/>
  </si>
  <si>
    <t>2022-03-24 21:01</t>
    <phoneticPr fontId="3" type="noConversion"/>
  </si>
  <si>
    <t>남경미락</t>
    <phoneticPr fontId="3" type="noConversion"/>
  </si>
  <si>
    <t>관계자 등 8명</t>
    <phoneticPr fontId="3" type="noConversion"/>
  </si>
  <si>
    <t>2022-03-25 13:14</t>
    <phoneticPr fontId="3" type="noConversion"/>
  </si>
  <si>
    <t>부산집막국수</t>
    <phoneticPr fontId="3" type="noConversion"/>
  </si>
  <si>
    <t>전문가 등 5명</t>
    <phoneticPr fontId="3" type="noConversion"/>
  </si>
  <si>
    <t>2022-03-29</t>
    <phoneticPr fontId="3" type="noConversion"/>
  </si>
  <si>
    <t>축하화환 구입에 따른 대금 지급</t>
    <phoneticPr fontId="3" type="noConversion"/>
  </si>
  <si>
    <t>꽃사랑</t>
    <phoneticPr fontId="3" type="noConversion"/>
  </si>
  <si>
    <t>이사</t>
    <phoneticPr fontId="3" type="noConversion"/>
  </si>
  <si>
    <t>계좌이체</t>
    <phoneticPr fontId="3" type="noConversion"/>
  </si>
  <si>
    <t>2022-03-30 13:11</t>
    <phoneticPr fontId="3" type="noConversion"/>
  </si>
  <si>
    <t>2022-03-30 20:36</t>
    <phoneticPr fontId="3" type="noConversion"/>
  </si>
  <si>
    <t>SP 상하이 팰리스</t>
    <phoneticPr fontId="3" type="noConversion"/>
  </si>
  <si>
    <t>전문가 등 8명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</si>
</sst>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);[Red]\(#,##0\)"/>
    <numFmt numFmtId="177" formatCode="0;[Red]0"/>
  </numFmts>
  <fonts count="22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바탕"/>
      <family val="1"/>
      <charset val="129"/>
    </font>
    <font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8"/>
      <color theme="1"/>
      <name val="제주고딕"/>
      <family val="3"/>
      <charset val="129"/>
    </font>
    <font>
      <b/>
      <sz val="13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  <font>
      <b/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3" applyFont="1" applyFill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horizontal="right" vertical="center" shrinkToFit="1"/>
    </xf>
    <xf numFmtId="176" fontId="5" fillId="0" borderId="0" xfId="3" applyNumberFormat="1" applyFont="1" applyBorder="1" applyAlignment="1">
      <alignment vertical="center" shrinkToFit="1"/>
    </xf>
    <xf numFmtId="177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2" applyNumberFormat="1" applyFont="1" applyFill="1" applyBorder="1" applyAlignment="1">
      <alignment horizontal="center" vertical="center" shrinkToFit="1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right" vertical="center" shrinkToFit="1"/>
    </xf>
    <xf numFmtId="0" fontId="1" fillId="0" borderId="0" xfId="3">
      <alignment vertical="center"/>
    </xf>
    <xf numFmtId="176" fontId="13" fillId="0" borderId="0" xfId="3" applyNumberFormat="1" applyFont="1" applyBorder="1" applyAlignment="1">
      <alignment vertical="center" shrinkToFit="1"/>
    </xf>
    <xf numFmtId="0" fontId="14" fillId="0" borderId="1" xfId="3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" fontId="14" fillId="0" borderId="1" xfId="2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Border="1">
      <alignment vertical="center"/>
    </xf>
    <xf numFmtId="49" fontId="12" fillId="3" borderId="1" xfId="0" applyNumberFormat="1" applyFont="1" applyFill="1" applyBorder="1" applyAlignment="1">
      <alignment horizontal="center" vertical="center" shrinkToFit="1"/>
    </xf>
    <xf numFmtId="177" fontId="11" fillId="2" borderId="1" xfId="1" applyNumberFormat="1" applyFont="1" applyFill="1" applyBorder="1" applyAlignment="1">
      <alignment horizontal="center" vertical="center" shrinkToFit="1"/>
    </xf>
    <xf numFmtId="0" fontId="14" fillId="0" borderId="1" xfId="0" applyFont="1" applyBorder="1">
      <alignment vertical="center"/>
    </xf>
    <xf numFmtId="0" fontId="15" fillId="3" borderId="1" xfId="0" applyFont="1" applyFill="1" applyBorder="1">
      <alignment vertical="center"/>
    </xf>
    <xf numFmtId="3" fontId="12" fillId="3" borderId="1" xfId="2" applyNumberFormat="1" applyFont="1" applyFill="1" applyBorder="1" applyAlignment="1">
      <alignment horizontal="center" vertical="center" shrinkToFit="1"/>
    </xf>
    <xf numFmtId="177" fontId="19" fillId="2" borderId="1" xfId="3" applyNumberFormat="1" applyFont="1" applyFill="1" applyBorder="1" applyAlignment="1">
      <alignment horizontal="center" vertical="center" shrinkToFit="1"/>
    </xf>
    <xf numFmtId="49" fontId="19" fillId="2" borderId="1" xfId="3" applyNumberFormat="1" applyFont="1" applyFill="1" applyBorder="1" applyAlignment="1">
      <alignment horizontal="center" vertical="center" shrinkToFit="1"/>
    </xf>
    <xf numFmtId="0" fontId="19" fillId="2" borderId="1" xfId="3" applyFont="1" applyFill="1" applyBorder="1" applyAlignment="1">
      <alignment horizontal="center" vertical="center" shrinkToFit="1"/>
    </xf>
    <xf numFmtId="176" fontId="19" fillId="2" borderId="1" xfId="3" applyNumberFormat="1" applyFont="1" applyFill="1" applyBorder="1" applyAlignment="1">
      <alignment horizontal="center" vertical="center" shrinkToFit="1"/>
    </xf>
    <xf numFmtId="0" fontId="20" fillId="0" borderId="0" xfId="3" applyFont="1" applyAlignment="1">
      <alignment horizontal="center" vertical="center" shrinkToFit="1"/>
    </xf>
    <xf numFmtId="0" fontId="21" fillId="0" borderId="0" xfId="3" applyFont="1" applyAlignment="1">
      <alignment vertical="center" shrinkToFit="1"/>
    </xf>
    <xf numFmtId="14" fontId="2" fillId="0" borderId="0" xfId="3" applyNumberFormat="1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14" fontId="6" fillId="0" borderId="0" xfId="3" applyNumberFormat="1" applyFont="1" applyBorder="1" applyAlignment="1">
      <alignment horizontal="center" vertical="center" shrinkToFit="1"/>
    </xf>
    <xf numFmtId="14" fontId="16" fillId="0" borderId="0" xfId="3" applyNumberFormat="1" applyFont="1" applyBorder="1" applyAlignment="1">
      <alignment horizontal="center" vertical="center" shrinkToFit="1"/>
    </xf>
    <xf numFmtId="0" fontId="17" fillId="0" borderId="0" xfId="3" applyFont="1" applyBorder="1" applyAlignment="1">
      <alignment horizontal="center" vertical="center" shrinkToFit="1"/>
    </xf>
    <xf numFmtId="14" fontId="18" fillId="0" borderId="0" xfId="3" applyNumberFormat="1" applyFont="1" applyBorder="1" applyAlignment="1">
      <alignment horizontal="center" vertical="center" shrinkToFit="1"/>
    </xf>
  </cellXfs>
  <cellStyles count="4">
    <cellStyle name="경고문" xfId="1" builtinId="11"/>
    <cellStyle name="쉼표 [0]" xfId="2" builtinId="6"/>
    <cellStyle name="표준" xfId="0" builtinId="0"/>
    <cellStyle name="표준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21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0" t="s">
        <v>20</v>
      </c>
      <c r="B1" s="40"/>
      <c r="C1" s="40"/>
      <c r="D1" s="40"/>
      <c r="E1" s="40"/>
      <c r="F1" s="40"/>
      <c r="G1" s="40"/>
    </row>
    <row r="2" spans="1:7" s="2" customFormat="1" ht="35.1" customHeight="1">
      <c r="A2" s="41" t="s">
        <v>11</v>
      </c>
      <c r="B2" s="41"/>
      <c r="C2" s="42"/>
      <c r="D2" s="42"/>
      <c r="E2" s="42"/>
      <c r="F2" s="42"/>
      <c r="G2" s="6" t="s">
        <v>2</v>
      </c>
    </row>
    <row r="3" spans="1:7" s="2" customFormat="1" ht="35.1" customHeight="1">
      <c r="A3" s="30" t="s">
        <v>19</v>
      </c>
      <c r="B3" s="14" t="s">
        <v>13</v>
      </c>
      <c r="C3" s="8" t="s">
        <v>14</v>
      </c>
      <c r="D3" s="9" t="s">
        <v>15</v>
      </c>
      <c r="E3" s="9" t="s">
        <v>16</v>
      </c>
      <c r="F3" s="9" t="s">
        <v>17</v>
      </c>
      <c r="G3" s="9" t="s">
        <v>18</v>
      </c>
    </row>
    <row r="4" spans="1:7" ht="35.1" customHeight="1">
      <c r="A4" s="10"/>
      <c r="B4" s="15" t="s">
        <v>28</v>
      </c>
      <c r="C4" s="11" t="str">
        <f>"총"&amp;COUNTA(C5:C47)&amp;"건"</f>
        <v>총17건</v>
      </c>
      <c r="D4" s="13">
        <f>SUM(D5:D50)</f>
        <v>2111310</v>
      </c>
      <c r="E4" s="12"/>
      <c r="F4" s="12"/>
      <c r="G4" s="12"/>
    </row>
    <row r="5" spans="1:7" ht="35.1" customHeight="1">
      <c r="A5" s="10">
        <v>1</v>
      </c>
      <c r="B5" s="29" t="s">
        <v>29</v>
      </c>
      <c r="C5" s="32" t="s">
        <v>30</v>
      </c>
      <c r="D5" s="33">
        <v>133310</v>
      </c>
      <c r="E5" s="12" t="s">
        <v>31</v>
      </c>
      <c r="F5" s="12" t="s">
        <v>32</v>
      </c>
      <c r="G5" s="12" t="s">
        <v>33</v>
      </c>
    </row>
    <row r="6" spans="1:7" ht="35.1" customHeight="1">
      <c r="A6" s="10">
        <v>2</v>
      </c>
      <c r="B6" s="29" t="s">
        <v>65</v>
      </c>
      <c r="C6" s="28" t="s">
        <v>22</v>
      </c>
      <c r="D6" s="13">
        <v>105000</v>
      </c>
      <c r="E6" s="12" t="s">
        <v>66</v>
      </c>
      <c r="F6" s="12" t="s">
        <v>67</v>
      </c>
      <c r="G6" s="12" t="s">
        <v>68</v>
      </c>
    </row>
    <row r="7" spans="1:7" ht="35.1" customHeight="1">
      <c r="A7" s="10">
        <v>3</v>
      </c>
      <c r="B7" s="29" t="s">
        <v>69</v>
      </c>
      <c r="C7" s="28" t="s">
        <v>23</v>
      </c>
      <c r="D7" s="13">
        <v>76000</v>
      </c>
      <c r="E7" s="12" t="s">
        <v>70</v>
      </c>
      <c r="F7" s="12" t="s">
        <v>71</v>
      </c>
      <c r="G7" s="12" t="s">
        <v>68</v>
      </c>
    </row>
    <row r="8" spans="1:7" ht="35.1" customHeight="1">
      <c r="A8" s="10">
        <v>4</v>
      </c>
      <c r="B8" s="29" t="s">
        <v>72</v>
      </c>
      <c r="C8" s="28" t="s">
        <v>24</v>
      </c>
      <c r="D8" s="13">
        <v>59000</v>
      </c>
      <c r="E8" s="12" t="s">
        <v>73</v>
      </c>
      <c r="F8" s="12" t="s">
        <v>74</v>
      </c>
      <c r="G8" s="12" t="s">
        <v>68</v>
      </c>
    </row>
    <row r="9" spans="1:7" ht="35.1" customHeight="1">
      <c r="A9" s="10">
        <v>5</v>
      </c>
      <c r="B9" s="29" t="s">
        <v>75</v>
      </c>
      <c r="C9" s="28" t="s">
        <v>25</v>
      </c>
      <c r="D9" s="13">
        <v>199000</v>
      </c>
      <c r="E9" s="12" t="s">
        <v>76</v>
      </c>
      <c r="F9" s="12" t="s">
        <v>77</v>
      </c>
      <c r="G9" s="12" t="s">
        <v>68</v>
      </c>
    </row>
    <row r="10" spans="1:7" ht="35.1" customHeight="1">
      <c r="A10" s="10">
        <v>6</v>
      </c>
      <c r="B10" s="29" t="s">
        <v>78</v>
      </c>
      <c r="C10" s="28" t="s">
        <v>26</v>
      </c>
      <c r="D10" s="13">
        <v>171000</v>
      </c>
      <c r="E10" s="12" t="s">
        <v>79</v>
      </c>
      <c r="F10" s="12" t="s">
        <v>80</v>
      </c>
      <c r="G10" s="12" t="s">
        <v>68</v>
      </c>
    </row>
    <row r="11" spans="1:7" ht="35.1" customHeight="1">
      <c r="A11" s="10">
        <v>7</v>
      </c>
      <c r="B11" s="29" t="s">
        <v>81</v>
      </c>
      <c r="C11" s="28" t="s">
        <v>82</v>
      </c>
      <c r="D11" s="13">
        <v>106500</v>
      </c>
      <c r="E11" s="12" t="s">
        <v>83</v>
      </c>
      <c r="F11" s="12" t="s">
        <v>84</v>
      </c>
      <c r="G11" s="12" t="s">
        <v>68</v>
      </c>
    </row>
    <row r="12" spans="1:7" ht="35.1" customHeight="1">
      <c r="A12" s="10">
        <v>8</v>
      </c>
      <c r="B12" s="29" t="s">
        <v>85</v>
      </c>
      <c r="C12" s="28" t="s">
        <v>86</v>
      </c>
      <c r="D12" s="13">
        <v>100000</v>
      </c>
      <c r="E12" s="12" t="s">
        <v>87</v>
      </c>
      <c r="F12" s="12" t="s">
        <v>88</v>
      </c>
      <c r="G12" s="12" t="s">
        <v>89</v>
      </c>
    </row>
    <row r="13" spans="1:7" ht="35.1" customHeight="1">
      <c r="A13" s="10">
        <v>9</v>
      </c>
      <c r="B13" s="29" t="s">
        <v>85</v>
      </c>
      <c r="C13" s="28" t="s">
        <v>86</v>
      </c>
      <c r="D13" s="13">
        <v>100000</v>
      </c>
      <c r="E13" s="12" t="s">
        <v>87</v>
      </c>
      <c r="F13" s="12" t="s">
        <v>88</v>
      </c>
      <c r="G13" s="12" t="s">
        <v>89</v>
      </c>
    </row>
    <row r="14" spans="1:7" ht="35.1" customHeight="1">
      <c r="A14" s="10">
        <v>10</v>
      </c>
      <c r="B14" s="29" t="s">
        <v>85</v>
      </c>
      <c r="C14" s="28" t="s">
        <v>90</v>
      </c>
      <c r="D14" s="13">
        <v>100000</v>
      </c>
      <c r="E14" s="12" t="s">
        <v>87</v>
      </c>
      <c r="F14" s="12" t="s">
        <v>88</v>
      </c>
      <c r="G14" s="12" t="s">
        <v>89</v>
      </c>
    </row>
    <row r="15" spans="1:7" ht="35.1" customHeight="1">
      <c r="A15" s="10">
        <v>11</v>
      </c>
      <c r="B15" s="29" t="s">
        <v>91</v>
      </c>
      <c r="C15" s="28" t="s">
        <v>27</v>
      </c>
      <c r="D15" s="13">
        <v>54000</v>
      </c>
      <c r="E15" s="12" t="s">
        <v>92</v>
      </c>
      <c r="F15" s="12" t="s">
        <v>93</v>
      </c>
      <c r="G15" s="12" t="s">
        <v>94</v>
      </c>
    </row>
    <row r="16" spans="1:7" s="39" customFormat="1" ht="35.1" customHeight="1">
      <c r="A16" s="10">
        <v>12</v>
      </c>
      <c r="B16" s="29" t="s">
        <v>95</v>
      </c>
      <c r="C16" s="28" t="s">
        <v>60</v>
      </c>
      <c r="D16" s="13">
        <v>33000</v>
      </c>
      <c r="E16" s="12" t="s">
        <v>96</v>
      </c>
      <c r="F16" s="12" t="s">
        <v>93</v>
      </c>
      <c r="G16" s="12" t="s">
        <v>94</v>
      </c>
    </row>
    <row r="17" spans="1:7" s="39" customFormat="1" ht="35.1" customHeight="1">
      <c r="A17" s="10">
        <v>13</v>
      </c>
      <c r="B17" s="29" t="s">
        <v>97</v>
      </c>
      <c r="C17" s="28" t="s">
        <v>61</v>
      </c>
      <c r="D17" s="13">
        <v>300000</v>
      </c>
      <c r="E17" s="12" t="s">
        <v>98</v>
      </c>
      <c r="F17" s="12" t="s">
        <v>99</v>
      </c>
      <c r="G17" s="12" t="s">
        <v>94</v>
      </c>
    </row>
    <row r="18" spans="1:7" s="39" customFormat="1" ht="35.1" customHeight="1">
      <c r="A18" s="10">
        <v>14</v>
      </c>
      <c r="B18" s="29" t="s">
        <v>100</v>
      </c>
      <c r="C18" s="28" t="s">
        <v>62</v>
      </c>
      <c r="D18" s="13">
        <v>100000</v>
      </c>
      <c r="E18" s="12" t="s">
        <v>101</v>
      </c>
      <c r="F18" s="12" t="s">
        <v>102</v>
      </c>
      <c r="G18" s="12" t="s">
        <v>94</v>
      </c>
    </row>
    <row r="19" spans="1:7" ht="35.1" customHeight="1">
      <c r="A19" s="10">
        <v>15</v>
      </c>
      <c r="B19" s="29" t="s">
        <v>103</v>
      </c>
      <c r="C19" s="28" t="s">
        <v>104</v>
      </c>
      <c r="D19" s="13">
        <v>100000</v>
      </c>
      <c r="E19" s="12" t="s">
        <v>105</v>
      </c>
      <c r="F19" s="12" t="s">
        <v>106</v>
      </c>
      <c r="G19" s="12" t="s">
        <v>107</v>
      </c>
    </row>
    <row r="20" spans="1:7" s="39" customFormat="1" ht="35.1" customHeight="1">
      <c r="A20" s="10">
        <v>16</v>
      </c>
      <c r="B20" s="29" t="s">
        <v>108</v>
      </c>
      <c r="C20" s="28" t="s">
        <v>63</v>
      </c>
      <c r="D20" s="13">
        <v>81000</v>
      </c>
      <c r="E20" s="12" t="s">
        <v>101</v>
      </c>
      <c r="F20" s="12" t="s">
        <v>102</v>
      </c>
      <c r="G20" s="12" t="s">
        <v>94</v>
      </c>
    </row>
    <row r="21" spans="1:7" s="39" customFormat="1" ht="35.1" customHeight="1">
      <c r="A21" s="10">
        <v>17</v>
      </c>
      <c r="B21" s="29" t="s">
        <v>109</v>
      </c>
      <c r="C21" s="28" t="s">
        <v>64</v>
      </c>
      <c r="D21" s="13">
        <v>293500</v>
      </c>
      <c r="E21" s="12" t="s">
        <v>110</v>
      </c>
      <c r="F21" s="12" t="s">
        <v>111</v>
      </c>
      <c r="G21" s="12" t="s">
        <v>94</v>
      </c>
    </row>
  </sheetData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landscape" verticalDpi="4294967294" r:id="rId1"/>
  <headerFooter alignWithMargins="0">
    <oddFooter>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G16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20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0" t="s">
        <v>21</v>
      </c>
      <c r="B1" s="40"/>
      <c r="C1" s="40"/>
      <c r="D1" s="40"/>
      <c r="E1" s="40"/>
      <c r="F1" s="40"/>
      <c r="G1" s="40"/>
    </row>
    <row r="2" spans="1:7" s="2" customFormat="1" ht="35.1" customHeight="1">
      <c r="A2" s="41" t="s">
        <v>10</v>
      </c>
      <c r="B2" s="41"/>
      <c r="C2" s="42"/>
      <c r="D2" s="42"/>
      <c r="E2" s="42"/>
      <c r="F2" s="42"/>
      <c r="G2" s="6" t="s">
        <v>2</v>
      </c>
    </row>
    <row r="3" spans="1:7" s="2" customFormat="1" ht="35.1" customHeight="1">
      <c r="A3" s="7" t="s">
        <v>3</v>
      </c>
      <c r="B3" s="14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9" t="s">
        <v>9</v>
      </c>
    </row>
    <row r="4" spans="1:7" ht="35.1" customHeight="1">
      <c r="A4" s="10"/>
      <c r="B4" s="15" t="s">
        <v>12</v>
      </c>
      <c r="C4" s="11" t="str">
        <f>"총"&amp;COUNTA(C5:C52)&amp;"건"</f>
        <v>총4건</v>
      </c>
      <c r="D4" s="13">
        <f>SUM(D5:D52)</f>
        <v>228000</v>
      </c>
      <c r="E4" s="12"/>
      <c r="F4" s="12"/>
      <c r="G4" s="12"/>
    </row>
    <row r="5" spans="1:7" ht="35.1" customHeight="1">
      <c r="A5" s="10">
        <v>1</v>
      </c>
      <c r="B5" s="29" t="s">
        <v>44</v>
      </c>
      <c r="C5" s="31" t="s">
        <v>37</v>
      </c>
      <c r="D5" s="26">
        <v>57000</v>
      </c>
      <c r="E5" s="27" t="s">
        <v>38</v>
      </c>
      <c r="F5" s="27" t="s">
        <v>52</v>
      </c>
      <c r="G5" s="12" t="s">
        <v>34</v>
      </c>
    </row>
    <row r="6" spans="1:7" ht="35.1" customHeight="1">
      <c r="A6" s="10">
        <v>2</v>
      </c>
      <c r="B6" s="29" t="s">
        <v>45</v>
      </c>
      <c r="C6" s="31" t="s">
        <v>39</v>
      </c>
      <c r="D6" s="26">
        <v>36000</v>
      </c>
      <c r="E6" s="27" t="s">
        <v>40</v>
      </c>
      <c r="F6" s="27" t="s">
        <v>51</v>
      </c>
      <c r="G6" s="12" t="s">
        <v>34</v>
      </c>
    </row>
    <row r="7" spans="1:7" ht="35.1" customHeight="1">
      <c r="A7" s="10">
        <v>3</v>
      </c>
      <c r="B7" s="29" t="s">
        <v>49</v>
      </c>
      <c r="C7" s="31" t="s">
        <v>41</v>
      </c>
      <c r="D7" s="26">
        <v>60000</v>
      </c>
      <c r="E7" s="27" t="s">
        <v>42</v>
      </c>
      <c r="F7" s="27" t="s">
        <v>52</v>
      </c>
      <c r="G7" s="12" t="s">
        <v>34</v>
      </c>
    </row>
    <row r="8" spans="1:7" ht="35.1" customHeight="1">
      <c r="A8" s="10">
        <v>4</v>
      </c>
      <c r="B8" s="29" t="s">
        <v>46</v>
      </c>
      <c r="C8" s="31" t="s">
        <v>50</v>
      </c>
      <c r="D8" s="26">
        <v>75000</v>
      </c>
      <c r="E8" s="27" t="s">
        <v>43</v>
      </c>
      <c r="F8" s="27" t="s">
        <v>52</v>
      </c>
      <c r="G8" s="12" t="s">
        <v>34</v>
      </c>
    </row>
    <row r="15" spans="1:7" ht="27.75" customHeight="1">
      <c r="C15" s="21"/>
    </row>
    <row r="16" spans="1:7" ht="27.75" customHeight="1">
      <c r="C16" s="21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portrait" verticalDpi="4294967294" r:id="rId1"/>
  <headerFooter alignWithMargins="0">
    <oddFooter>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G5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4" customWidth="1"/>
    <col min="2" max="2" width="27.5" style="16" bestFit="1" customWidth="1"/>
    <col min="3" max="3" width="77.125" style="3" bestFit="1" customWidth="1"/>
    <col min="4" max="4" width="15.625" style="5" customWidth="1"/>
    <col min="5" max="5" width="21.5" style="5" bestFit="1" customWidth="1"/>
    <col min="6" max="6" width="22.75" style="5" customWidth="1"/>
    <col min="7" max="7" width="11.375" style="4" customWidth="1"/>
    <col min="8" max="16384" width="9" style="3"/>
  </cols>
  <sheetData>
    <row r="1" spans="1:7" s="1" customFormat="1" ht="35.1" customHeight="1">
      <c r="A1" s="43" t="s">
        <v>21</v>
      </c>
      <c r="B1" s="43"/>
      <c r="C1" s="43"/>
      <c r="D1" s="43"/>
      <c r="E1" s="43"/>
      <c r="F1" s="43"/>
      <c r="G1" s="43"/>
    </row>
    <row r="2" spans="1:7" s="2" customFormat="1" ht="35.1" customHeight="1">
      <c r="A2" s="44" t="s">
        <v>1</v>
      </c>
      <c r="B2" s="44"/>
      <c r="C2" s="45"/>
      <c r="D2" s="45"/>
      <c r="E2" s="45"/>
      <c r="F2" s="45"/>
      <c r="G2" s="22" t="s">
        <v>0</v>
      </c>
    </row>
    <row r="3" spans="1:7" s="38" customFormat="1" ht="35.1" customHeight="1">
      <c r="A3" s="34" t="s">
        <v>53</v>
      </c>
      <c r="B3" s="35" t="s">
        <v>54</v>
      </c>
      <c r="C3" s="36" t="s">
        <v>55</v>
      </c>
      <c r="D3" s="37" t="s">
        <v>56</v>
      </c>
      <c r="E3" s="37" t="s">
        <v>57</v>
      </c>
      <c r="F3" s="37" t="s">
        <v>58</v>
      </c>
      <c r="G3" s="37" t="s">
        <v>59</v>
      </c>
    </row>
    <row r="4" spans="1:7" ht="35.1" customHeight="1">
      <c r="A4" s="23"/>
      <c r="B4" s="24" t="s">
        <v>12</v>
      </c>
      <c r="C4" s="25" t="str">
        <f>"총"&amp;COUNTA(C5:C50)&amp;"건"</f>
        <v>총1건</v>
      </c>
      <c r="D4" s="26">
        <f>SUM(D5:D52)</f>
        <v>95000</v>
      </c>
      <c r="E4" s="27"/>
      <c r="F4" s="27"/>
      <c r="G4" s="27"/>
    </row>
    <row r="5" spans="1:7" ht="35.1" customHeight="1">
      <c r="A5" s="23">
        <v>1</v>
      </c>
      <c r="B5" s="29" t="s">
        <v>47</v>
      </c>
      <c r="C5" s="31" t="s">
        <v>36</v>
      </c>
      <c r="D5" s="26">
        <v>95000</v>
      </c>
      <c r="E5" s="27" t="s">
        <v>35</v>
      </c>
      <c r="F5" s="27" t="s">
        <v>48</v>
      </c>
      <c r="G5" s="12" t="s">
        <v>34</v>
      </c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1" orientation="portrait" verticalDpi="4294967294" r:id="rId1"/>
  <headerFooter alignWithMargins="0">
    <oddFooter>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업무추진비</vt:lpstr>
      <vt:lpstr>부서운영업무비(경영관리실)</vt:lpstr>
      <vt:lpstr>부서운영업무비(연구기획소통부)</vt:lpstr>
      <vt:lpstr>'부서운영업무비(경영관리실)'!Print_Area</vt:lpstr>
      <vt:lpstr>'부서운영업무비(연구기획소통부)'!Print_Area</vt:lpstr>
      <vt:lpstr>업무추진비!Print_Area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cp:lastPrinted>2020-08-03T07:18:55Z</cp:lastPrinted>
  <dcterms:created xsi:type="dcterms:W3CDTF">2015-02-10T12:08:06Z</dcterms:created>
  <dcterms:modified xsi:type="dcterms:W3CDTF">2022-04-20T06:42:49Z</dcterms:modified>
</cp:coreProperties>
</file>