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30" yWindow="180" windowWidth="18735" windowHeight="8460"/>
  </bookViews>
  <sheets>
    <sheet name="업무추진비" sheetId="4" r:id="rId1"/>
    <sheet name="부서운영업무비(경영관리실)" sheetId="8" r:id="rId2"/>
    <sheet name="부서운영업무비(연구기획협력부)" sheetId="9" r:id="rId3"/>
  </sheets>
  <definedNames>
    <definedName name="_xlnm._FilterDatabase" localSheetId="1" hidden="1">'부서운영업무비(경영관리실)'!$A$3:$G$6</definedName>
    <definedName name="_xlnm._FilterDatabase" localSheetId="2" hidden="1">'부서운영업무비(연구기획협력부)'!$A$3:$G$4</definedName>
    <definedName name="_xlnm._FilterDatabase" localSheetId="0" hidden="1">업무추진비!#REF!</definedName>
    <definedName name="_xlnm.Print_Area" localSheetId="1">'부서운영업무비(경영관리실)'!$A$1:$G$6</definedName>
    <definedName name="_xlnm.Print_Area" localSheetId="2">'부서운영업무비(연구기획협력부)'!$A$1:$G$5</definedName>
    <definedName name="_xlnm.Print_Area" localSheetId="0">업무추진비!$A$1:$G$8</definedName>
  </definedNames>
  <calcPr calcId="125725"/>
  <fileRecoveryPr autoRecover="0"/>
</workbook>
</file>

<file path=xl/calcChain.xml><?xml version="1.0" encoding="utf-8"?>
<calcChain xmlns="http://schemas.openxmlformats.org/spreadsheetml/2006/main">
  <c r="C4" i="4"/>
  <c r="C4" i="9"/>
  <c r="D4" i="8"/>
  <c r="C4"/>
  <c r="D4" i="4"/>
  <c r="D4" i="9"/>
</calcChain>
</file>

<file path=xl/sharedStrings.xml><?xml version="1.0" encoding="utf-8"?>
<sst xmlns="http://schemas.openxmlformats.org/spreadsheetml/2006/main" count="65" uniqueCount="54">
  <si>
    <t>[단위:원]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</si>
  <si>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</si>
  <si>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</si>
  <si>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</si>
  <si>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</si>
  <si>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</si>
  <si>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</si>
  <si>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</si>
  <si>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</si>
  <si>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경영관리실</t>
    <phoneticPr fontId="3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</si>
  <si>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</si>
  <si>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</si>
  <si>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</si>
  <si>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</si>
  <si>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</si>
  <si>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</si>
  <si>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</si>
  <si>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</si>
  <si>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</si>
  <si>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</si>
  <si>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</si>
  <si>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</si>
  <si>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</si>
  <si>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</si>
  <si>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</si>
  <si>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계</t>
    <phoneticPr fontId="3" type="noConversion"/>
  </si>
  <si>
    <t>2022년 11월 업무추진비 집행내역</t>
  </si>
  <si>
    <t>2022년 11월 업무추진비 집행내역(부서운영)</t>
  </si>
  <si>
    <t>연구원 운영 방향 논의를 위한 간담회</t>
  </si>
  <si>
    <t>2022-11-03 13:07</t>
    <phoneticPr fontId="3" type="noConversion"/>
  </si>
  <si>
    <t>용·연심회 개최 후 후속 논의를 위한 간담회</t>
    <phoneticPr fontId="3" type="noConversion"/>
  </si>
  <si>
    <t>화연</t>
    <phoneticPr fontId="3" type="noConversion"/>
  </si>
  <si>
    <t>실장 등 5명</t>
    <phoneticPr fontId="3" type="noConversion"/>
  </si>
  <si>
    <t>2022-11-04 12:37</t>
    <phoneticPr fontId="3" type="noConversion"/>
  </si>
  <si>
    <t>도정 업무 현안의 공유를 위한 간담회</t>
    <phoneticPr fontId="3" type="noConversion"/>
  </si>
  <si>
    <t>신제주그랜드</t>
    <phoneticPr fontId="3" type="noConversion"/>
  </si>
  <si>
    <t>관계자 등 4명</t>
    <phoneticPr fontId="3" type="noConversion"/>
  </si>
  <si>
    <t>2022-11-14 12:51</t>
    <phoneticPr fontId="3" type="noConversion"/>
  </si>
  <si>
    <t>제주 지역 정책 진단을 위한 간담회</t>
    <phoneticPr fontId="3" type="noConversion"/>
  </si>
  <si>
    <t>어장군</t>
    <phoneticPr fontId="3" type="noConversion"/>
  </si>
  <si>
    <t>관계자 등 5명</t>
    <phoneticPr fontId="3" type="noConversion"/>
  </si>
  <si>
    <t>2022-11-24 12:41</t>
    <phoneticPr fontId="3" type="noConversion"/>
  </si>
  <si>
    <t>푸주옥</t>
    <phoneticPr fontId="3" type="noConversion"/>
  </si>
  <si>
    <t>서울 이태원 사고 관련 제주연구원 내 공직기강 확립 등 논의를 위한 간담회</t>
    <phoneticPr fontId="7" type="noConversion"/>
  </si>
  <si>
    <t>일품순두부아라점</t>
    <phoneticPr fontId="7" type="noConversion"/>
  </si>
  <si>
    <t>경영관리실장 등 5명</t>
    <phoneticPr fontId="7" type="noConversion"/>
  </si>
  <si>
    <t>2022-11-04 12:20</t>
    <phoneticPr fontId="3" type="noConversion"/>
  </si>
  <si>
    <t>법인카드</t>
    <phoneticPr fontId="7" type="noConversion"/>
  </si>
  <si>
    <t>경영관리실 연찬회 주제 선정 관련 간담회</t>
    <phoneticPr fontId="7" type="noConversion"/>
  </si>
  <si>
    <t>2022-11-18 12:10</t>
    <phoneticPr fontId="3" type="noConversion"/>
  </si>
  <si>
    <t>타이웍</t>
    <phoneticPr fontId="7" type="noConversion"/>
  </si>
  <si>
    <t>경영관리실장 등 3명</t>
    <phoneticPr fontId="7" type="noConversion"/>
  </si>
  <si>
    <t>-</t>
    <phoneticPr fontId="7" type="noConversion"/>
  </si>
  <si>
    <t>연구기획협력부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</si>
</sst>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#,##0_);[Red]\(#,##0\)"/>
    <numFmt numFmtId="177" formatCode="0;[Red]0"/>
  </numFmts>
  <fonts count="2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0" fontId="1" fillId="0" borderId="0" xfId="3">
      <alignment vertical="center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Border="1">
      <alignment vertical="center"/>
    </xf>
    <xf numFmtId="49" fontId="12" fillId="3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177" fontId="19" fillId="2" borderId="1" xfId="3" applyNumberFormat="1" applyFont="1" applyFill="1" applyBorder="1" applyAlignment="1">
      <alignment horizontal="center" vertical="center" shrinkToFit="1"/>
    </xf>
    <xf numFmtId="49" fontId="19" fillId="2" borderId="1" xfId="3" applyNumberFormat="1" applyFont="1" applyFill="1" applyBorder="1" applyAlignment="1">
      <alignment horizontal="center" vertical="center" shrinkToFit="1"/>
    </xf>
    <xf numFmtId="0" fontId="19" fillId="2" borderId="1" xfId="3" applyFont="1" applyFill="1" applyBorder="1" applyAlignment="1">
      <alignment horizontal="center" vertical="center" shrinkToFit="1"/>
    </xf>
    <xf numFmtId="176" fontId="19" fillId="2" borderId="1" xfId="3" applyNumberFormat="1" applyFont="1" applyFill="1" applyBorder="1" applyAlignment="1">
      <alignment horizontal="center" vertical="center" shrinkToFit="1"/>
    </xf>
    <xf numFmtId="0" fontId="20" fillId="0" borderId="0" xfId="3" applyFont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6" fillId="0" borderId="0" xfId="3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14" fontId="18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8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7" t="s">
        <v>26</v>
      </c>
      <c r="B1" s="37"/>
      <c r="C1" s="37"/>
      <c r="D1" s="37"/>
      <c r="E1" s="37"/>
      <c r="F1" s="37"/>
      <c r="G1" s="37"/>
    </row>
    <row r="2" spans="1:7" s="2" customFormat="1" ht="35.1" customHeight="1">
      <c r="A2" s="38" t="s">
        <v>10</v>
      </c>
      <c r="B2" s="38"/>
      <c r="C2" s="39"/>
      <c r="D2" s="39"/>
      <c r="E2" s="39"/>
      <c r="F2" s="39"/>
      <c r="G2" s="6" t="s">
        <v>1</v>
      </c>
    </row>
    <row r="3" spans="1:7" s="2" customFormat="1" ht="35.1" customHeight="1">
      <c r="A3" s="30" t="s">
        <v>2</v>
      </c>
      <c r="B3" s="14" t="s">
        <v>12</v>
      </c>
      <c r="C3" s="8" t="s">
        <v>13</v>
      </c>
      <c r="D3" s="9" t="s">
        <v>14</v>
      </c>
      <c r="E3" s="9" t="s">
        <v>15</v>
      </c>
      <c r="F3" s="9" t="s">
        <v>16</v>
      </c>
      <c r="G3" s="9" t="s">
        <v>17</v>
      </c>
    </row>
    <row r="4" spans="1:7" ht="35.1" customHeight="1">
      <c r="A4" s="10"/>
      <c r="B4" s="15" t="s">
        <v>25</v>
      </c>
      <c r="C4" s="11" t="str">
        <f>"총"&amp;COUNTA(C5:C23)&amp;"건"</f>
        <v>총4건</v>
      </c>
      <c r="D4" s="13">
        <f>SUM(D5:D26)</f>
        <v>358000</v>
      </c>
      <c r="E4" s="12"/>
      <c r="F4" s="12"/>
      <c r="G4" s="12"/>
    </row>
    <row r="5" spans="1:7" ht="35.1" customHeight="1">
      <c r="A5" s="10">
        <v>1</v>
      </c>
      <c r="B5" s="29" t="s">
        <v>29</v>
      </c>
      <c r="C5" s="28" t="s">
        <v>30</v>
      </c>
      <c r="D5" s="36">
        <v>91000</v>
      </c>
      <c r="E5" s="10" t="s">
        <v>31</v>
      </c>
      <c r="F5" s="13" t="s">
        <v>32</v>
      </c>
      <c r="G5" s="12"/>
    </row>
    <row r="6" spans="1:7" ht="35.1" customHeight="1">
      <c r="A6" s="10">
        <v>2</v>
      </c>
      <c r="B6" s="29" t="s">
        <v>33</v>
      </c>
      <c r="C6" s="28" t="s">
        <v>34</v>
      </c>
      <c r="D6" s="36">
        <v>100000</v>
      </c>
      <c r="E6" s="10" t="s">
        <v>35</v>
      </c>
      <c r="F6" s="13" t="s">
        <v>36</v>
      </c>
      <c r="G6" s="12"/>
    </row>
    <row r="7" spans="1:7" ht="35.1" customHeight="1">
      <c r="A7" s="10">
        <v>3</v>
      </c>
      <c r="B7" s="29" t="s">
        <v>37</v>
      </c>
      <c r="C7" s="28" t="s">
        <v>38</v>
      </c>
      <c r="D7" s="36">
        <v>108000</v>
      </c>
      <c r="E7" s="10" t="s">
        <v>39</v>
      </c>
      <c r="F7" s="13" t="s">
        <v>40</v>
      </c>
      <c r="G7" s="12"/>
    </row>
    <row r="8" spans="1:7" ht="35.1" customHeight="1">
      <c r="A8" s="10">
        <v>4</v>
      </c>
      <c r="B8" s="29" t="s">
        <v>41</v>
      </c>
      <c r="C8" s="28" t="s">
        <v>28</v>
      </c>
      <c r="D8" s="36">
        <v>59000</v>
      </c>
      <c r="E8" s="10" t="s">
        <v>42</v>
      </c>
      <c r="F8" s="13" t="s">
        <v>36</v>
      </c>
      <c r="G8" s="12"/>
    </row>
  </sheetData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G14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37" t="s">
        <v>27</v>
      </c>
      <c r="B1" s="37"/>
      <c r="C1" s="37"/>
      <c r="D1" s="37"/>
      <c r="E1" s="37"/>
      <c r="F1" s="37"/>
      <c r="G1" s="37"/>
    </row>
    <row r="2" spans="1:7" s="2" customFormat="1" ht="35.1" customHeight="1">
      <c r="A2" s="38" t="s">
        <v>9</v>
      </c>
      <c r="B2" s="38"/>
      <c r="C2" s="39"/>
      <c r="D2" s="39"/>
      <c r="E2" s="39"/>
      <c r="F2" s="39"/>
      <c r="G2" s="6" t="s">
        <v>1</v>
      </c>
    </row>
    <row r="3" spans="1:7" s="2" customFormat="1" ht="35.1" customHeight="1">
      <c r="A3" s="7" t="s">
        <v>2</v>
      </c>
      <c r="B3" s="14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ht="35.1" customHeight="1">
      <c r="A4" s="10"/>
      <c r="B4" s="15" t="s">
        <v>11</v>
      </c>
      <c r="C4" s="11" t="str">
        <f>"총"&amp;COUNTA(C5:C50)&amp;"건"</f>
        <v>총2건</v>
      </c>
      <c r="D4" s="13">
        <f>SUM(D5:D50)</f>
        <v>79000</v>
      </c>
      <c r="E4" s="12"/>
      <c r="F4" s="12"/>
      <c r="G4" s="12"/>
    </row>
    <row r="5" spans="1:7" ht="35.1" customHeight="1">
      <c r="A5" s="10">
        <v>1</v>
      </c>
      <c r="B5" s="29" t="s">
        <v>46</v>
      </c>
      <c r="C5" s="28" t="s">
        <v>43</v>
      </c>
      <c r="D5" s="13">
        <v>51000</v>
      </c>
      <c r="E5" s="12" t="s">
        <v>44</v>
      </c>
      <c r="F5" s="12" t="s">
        <v>45</v>
      </c>
      <c r="G5" s="12" t="s">
        <v>47</v>
      </c>
    </row>
    <row r="6" spans="1:7" ht="35.1" customHeight="1">
      <c r="A6" s="10">
        <v>2</v>
      </c>
      <c r="B6" s="29" t="s">
        <v>49</v>
      </c>
      <c r="C6" s="28" t="s">
        <v>48</v>
      </c>
      <c r="D6" s="13">
        <v>28000</v>
      </c>
      <c r="E6" s="12" t="s">
        <v>50</v>
      </c>
      <c r="F6" s="12" t="s">
        <v>51</v>
      </c>
      <c r="G6" s="12" t="s">
        <v>47</v>
      </c>
    </row>
    <row r="13" spans="1:7" ht="27.75" customHeight="1">
      <c r="C13" s="21"/>
    </row>
    <row r="14" spans="1:7" ht="27.75" customHeight="1">
      <c r="C14" s="21"/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40" t="s">
        <v>27</v>
      </c>
      <c r="B1" s="40"/>
      <c r="C1" s="40"/>
      <c r="D1" s="40"/>
      <c r="E1" s="40"/>
      <c r="F1" s="40"/>
      <c r="G1" s="40"/>
    </row>
    <row r="2" spans="1:7" s="2" customFormat="1" ht="35.1" customHeight="1">
      <c r="A2" s="41" t="s">
        <v>53</v>
      </c>
      <c r="B2" s="41"/>
      <c r="C2" s="42"/>
      <c r="D2" s="42"/>
      <c r="E2" s="42"/>
      <c r="F2" s="42"/>
      <c r="G2" s="22" t="s">
        <v>0</v>
      </c>
    </row>
    <row r="3" spans="1:7" s="35" customFormat="1" ht="35.1" customHeight="1">
      <c r="A3" s="31" t="s">
        <v>18</v>
      </c>
      <c r="B3" s="32" t="s">
        <v>19</v>
      </c>
      <c r="C3" s="33" t="s">
        <v>20</v>
      </c>
      <c r="D3" s="34" t="s">
        <v>21</v>
      </c>
      <c r="E3" s="34" t="s">
        <v>22</v>
      </c>
      <c r="F3" s="34" t="s">
        <v>23</v>
      </c>
      <c r="G3" s="34" t="s">
        <v>24</v>
      </c>
    </row>
    <row r="4" spans="1:7" ht="35.1" customHeight="1">
      <c r="A4" s="23"/>
      <c r="B4" s="24" t="s">
        <v>11</v>
      </c>
      <c r="C4" s="25" t="str">
        <f>"총"&amp;COUNTA(C5:C37)&amp;"건"</f>
        <v>총1건</v>
      </c>
      <c r="D4" s="26">
        <f>SUM(D5:D39)</f>
        <v>0</v>
      </c>
      <c r="E4" s="27"/>
      <c r="F4" s="27"/>
      <c r="G4" s="27"/>
    </row>
    <row r="5" spans="1:7" ht="35.1" customHeight="1">
      <c r="A5" s="23">
        <v>1</v>
      </c>
      <c r="B5" s="29" t="s">
        <v>52</v>
      </c>
      <c r="C5" s="29" t="s">
        <v>52</v>
      </c>
      <c r="D5" s="29" t="s">
        <v>52</v>
      </c>
      <c r="E5" s="29" t="s">
        <v>52</v>
      </c>
      <c r="F5" s="29" t="s">
        <v>52</v>
      </c>
      <c r="G5" s="29" t="s">
        <v>52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업무추진비</vt:lpstr>
      <vt:lpstr>부서운영업무비(경영관리실)</vt:lpstr>
      <vt:lpstr>부서운영업무비(연구기획협력부)</vt:lpstr>
      <vt:lpstr>'부서운영업무비(경영관리실)'!Print_Area</vt:lpstr>
      <vt:lpstr>'부서운영업무비(연구기획협력부)'!Print_Area</vt:lpstr>
      <vt:lpstr>업무추진비!Print_Area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2022-10-17T07:09:59Z</cp:lastPrinted>
  <dcterms:created xsi:type="dcterms:W3CDTF">2015-02-10T12:08:06Z</dcterms:created>
  <dcterms:modified xsi:type="dcterms:W3CDTF">2022-12-05T04:54:18Z</dcterms:modified>
</cp:coreProperties>
</file>