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180" windowWidth="24105" windowHeight="11880"/>
  </bookViews>
  <sheets>
    <sheet name="업무추진비" sheetId="4" r:id="rId1"/>
    <sheet name="부서운영업무비(경영관리실)" sheetId="8" r:id="rId2"/>
    <sheet name="부서운영업무비(연구기획부)" sheetId="9" r:id="rId3"/>
  </sheets>
  <definedNames>
    <definedName name="_xlnm._FilterDatabase" localSheetId="1" hidden="1">'부서운영업무비(경영관리실)'!$A$3:$G$8</definedName>
    <definedName name="_xlnm._FilterDatabase" localSheetId="2" hidden="1">'부서운영업무비(연구기획부)'!$A$3:$G$5</definedName>
    <definedName name="_xlnm._FilterDatabase" localSheetId="0" hidden="1">업무추진비!$B$5:$G$26</definedName>
    <definedName name="_xlnm.Print_Area" localSheetId="1">'부서운영업무비(경영관리실)'!$A$1:$G$8</definedName>
    <definedName name="_xlnm.Print_Area" localSheetId="2">'부서운영업무비(연구기획부)'!$A$1:$G$5</definedName>
    <definedName name="_xlnm.Print_Area" localSheetId="0">업무추진비!$A$1:$G$26</definedName>
  </definedNames>
  <calcPr calcId="125725"/>
  <fileRecoveryPr autoRecover="0"/>
</workbook>
</file>

<file path=xl/calcChain.xml><?xml version="1.0" encoding="utf-8"?>
<calcChain xmlns="http://schemas.openxmlformats.org/spreadsheetml/2006/main">
  <c r="C4" i="4"/>
  <c r="D4" i="8"/>
  <c r="D4" i="9"/>
  <c r="C4" i="8"/>
  <c r="D4" i="4"/>
</calcChain>
</file>

<file path=xl/sharedStrings.xml><?xml version="1.0" encoding="utf-8"?>
<sst xmlns="http://schemas.openxmlformats.org/spreadsheetml/2006/main" count="166" uniqueCount="130">
  <si>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</si>
  <si>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</si>
  <si>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</si>
  <si>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집행장소</t>
    <phoneticPr fontId="3" type="noConversion"/>
  </si>
  <si>
    <t>집행목적</t>
    <phoneticPr fontId="3" type="noConversion"/>
  </si>
  <si>
    <t>집행금액</t>
    <phoneticPr fontId="4" type="noConversion"/>
  </si>
  <si>
    <t>집행대상(인원수)</t>
    <phoneticPr fontId="3" type="noConversion"/>
  </si>
  <si>
    <t>지출방법</t>
    <phoneticPr fontId="4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</si>
  <si>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</si>
  <si>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</si>
  <si>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</si>
  <si>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</si>
  <si>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</si>
  <si>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</si>
  <si>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</si>
  <si>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</si>
  <si>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경영관리실</t>
    <phoneticPr fontId="3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</si>
  <si>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</si>
  <si>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</si>
  <si>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</si>
  <si>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</si>
  <si>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</si>
  <si>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</si>
  <si>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</si>
  <si>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</si>
  <si>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</si>
  <si>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계</t>
    <phoneticPr fontId="3" type="noConversion"/>
  </si>
  <si>
    <t>2023년 1월 업무추진비 집행내역</t>
  </si>
  <si>
    <t>2023년 1월 업무추진비 집행내역(부서운영)</t>
  </si>
  <si>
    <t>연구기획부</t>
    <phoneticPr fontId="3" type="noConversion"/>
  </si>
  <si>
    <t>제주 지역의 수산해양산업 발전 방안 논의를 위한 간담회</t>
  </si>
  <si>
    <t>도정 현안의 공유를 위한 간담회</t>
  </si>
  <si>
    <t>관학 협력 방안 논의를 위한 간담회</t>
  </si>
  <si>
    <t>규정 개정 관련 논의를 위한 간부진 간담회</t>
  </si>
  <si>
    <t>2023년도 제주연구원 제1차 인사위원회 회의 개최에 따른 만찬 제공</t>
  </si>
  <si>
    <t>연구부서 업무 파악 및 구성원 의견 청취를 위한 간담회</t>
  </si>
  <si>
    <t>도정 정책과제 관련 논의를 위한 간담회</t>
  </si>
  <si>
    <t>연구원 운영방향 자문을 위한 전임 원장 간담회</t>
  </si>
  <si>
    <t>탄소중립지원센터 업무의 효율적 운영을 위한 간담회</t>
  </si>
  <si>
    <t>특별자치도 분권포럼 참석자 간담회</t>
  </si>
  <si>
    <t>지하수 정책연구 추진방향 자문을 위한 간담회 식사제공</t>
  </si>
  <si>
    <t>제주 해양산업 육성방안 논의를 위한 간담회</t>
  </si>
  <si>
    <t>관학 협력을 통한 상생 발전 방안 논의를 위한 간담회</t>
  </si>
  <si>
    <t>내부감사 업무 자문을 위한 간담회</t>
  </si>
  <si>
    <t>지역경제 활성화 정책 논의를 위한 간담회</t>
  </si>
  <si>
    <t>지역인재 양성 방안 논의를 위한 간담회</t>
  </si>
  <si>
    <t>지역혁신정책 구상을 위한 간담회</t>
  </si>
  <si>
    <t>연구역량 강화를 위한 전직원 만찬 간담회</t>
  </si>
  <si>
    <t>강원대학교 통일강원연구원 관계자 내방에 따른 만찬 제공</t>
  </si>
  <si>
    <t>해빈촌</t>
    <phoneticPr fontId="3" type="noConversion"/>
  </si>
  <si>
    <t>전문가 등 4명</t>
    <phoneticPr fontId="3" type="noConversion"/>
  </si>
  <si>
    <t>카드</t>
    <phoneticPr fontId="3" type="noConversion"/>
  </si>
  <si>
    <t>2023-01-04 20:32</t>
    <phoneticPr fontId="3" type="noConversion"/>
  </si>
  <si>
    <t>돈풍년</t>
    <phoneticPr fontId="3" type="noConversion"/>
  </si>
  <si>
    <t>광원</t>
    <phoneticPr fontId="3" type="noConversion"/>
  </si>
  <si>
    <t>전문가 등 16명</t>
    <phoneticPr fontId="3" type="noConversion"/>
  </si>
  <si>
    <t>2023-01-05 20:06</t>
    <phoneticPr fontId="3" type="noConversion"/>
  </si>
  <si>
    <t>위원장 등 7명</t>
    <phoneticPr fontId="3" type="noConversion"/>
  </si>
  <si>
    <t>2023-01-06 12:26</t>
    <phoneticPr fontId="3" type="noConversion"/>
  </si>
  <si>
    <t>정실국수</t>
    <phoneticPr fontId="3" type="noConversion"/>
  </si>
  <si>
    <t>실장 등 8명</t>
    <phoneticPr fontId="3" type="noConversion"/>
  </si>
  <si>
    <t>2023-01-06 20:33</t>
    <phoneticPr fontId="3" type="noConversion"/>
  </si>
  <si>
    <t>만호</t>
    <phoneticPr fontId="3" type="noConversion"/>
  </si>
  <si>
    <t>연구위원 등 12명</t>
    <phoneticPr fontId="3" type="noConversion"/>
  </si>
  <si>
    <t>2023-01-09 12:33</t>
    <phoneticPr fontId="3" type="noConversion"/>
  </si>
  <si>
    <t>신제주그랜드</t>
    <phoneticPr fontId="3" type="noConversion"/>
  </si>
  <si>
    <t>전문가 등 6명</t>
    <phoneticPr fontId="3" type="noConversion"/>
  </si>
  <si>
    <t>2023-01-10 12:09</t>
    <phoneticPr fontId="3" type="noConversion"/>
  </si>
  <si>
    <t>푸주옥</t>
    <phoneticPr fontId="3" type="noConversion"/>
  </si>
  <si>
    <t>前원장 등 4명</t>
    <phoneticPr fontId="3" type="noConversion"/>
  </si>
  <si>
    <t>2023-01-11 20:58</t>
    <phoneticPr fontId="3" type="noConversion"/>
  </si>
  <si>
    <t>문게야</t>
    <phoneticPr fontId="3" type="noConversion"/>
  </si>
  <si>
    <t>센터장 등 6명</t>
    <phoneticPr fontId="3" type="noConversion"/>
  </si>
  <si>
    <t>2023-01-12 20:46</t>
    <phoneticPr fontId="3" type="noConversion"/>
  </si>
  <si>
    <t>춘천함가네</t>
    <phoneticPr fontId="3" type="noConversion"/>
  </si>
  <si>
    <t>선임연구위원 등 4명</t>
    <phoneticPr fontId="3" type="noConversion"/>
  </si>
  <si>
    <t>2023-01-17 20:21</t>
    <phoneticPr fontId="3" type="noConversion"/>
  </si>
  <si>
    <t>칠돈가</t>
    <phoneticPr fontId="3" type="noConversion"/>
  </si>
  <si>
    <t>전문가 등 9명</t>
    <phoneticPr fontId="3" type="noConversion"/>
  </si>
  <si>
    <t>2023-01-17 20:00</t>
    <phoneticPr fontId="3" type="noConversion"/>
  </si>
  <si>
    <t>2023-01-18 12:50</t>
    <phoneticPr fontId="3" type="noConversion"/>
  </si>
  <si>
    <t>봉자네뼈갈비</t>
    <phoneticPr fontId="3" type="noConversion"/>
  </si>
  <si>
    <t>2023-01-18 19:52</t>
    <phoneticPr fontId="3" type="noConversion"/>
  </si>
  <si>
    <t>고촌</t>
    <phoneticPr fontId="3" type="noConversion"/>
  </si>
  <si>
    <t>2023-01-19 12:46</t>
    <phoneticPr fontId="3" type="noConversion"/>
  </si>
  <si>
    <t>해금</t>
    <phoneticPr fontId="3" type="noConversion"/>
  </si>
  <si>
    <t>전문가 등 3명</t>
    <phoneticPr fontId="3" type="noConversion"/>
  </si>
  <si>
    <t>근조화환 구입에 따른 대금 지급</t>
    <phoneticPr fontId="3" type="noConversion"/>
  </si>
  <si>
    <t>꽃사랑</t>
    <phoneticPr fontId="3" type="noConversion"/>
  </si>
  <si>
    <t>외부인사</t>
    <phoneticPr fontId="3" type="noConversion"/>
  </si>
  <si>
    <t>계좌이체</t>
    <phoneticPr fontId="3" type="noConversion"/>
  </si>
  <si>
    <t>2023년도 설맞이 선물 구입 전달</t>
    <phoneticPr fontId="3" type="noConversion"/>
  </si>
  <si>
    <t>청원농원</t>
    <phoneticPr fontId="3" type="noConversion"/>
  </si>
  <si>
    <t>이사감사 등</t>
    <phoneticPr fontId="3" type="noConversion"/>
  </si>
  <si>
    <t>2023-01-25 12:31</t>
    <phoneticPr fontId="3" type="noConversion"/>
  </si>
  <si>
    <t>전문가 등 8명</t>
    <phoneticPr fontId="3" type="noConversion"/>
  </si>
  <si>
    <t>2023-01-26 20:50</t>
    <phoneticPr fontId="3" type="noConversion"/>
  </si>
  <si>
    <t>포도원</t>
    <phoneticPr fontId="3" type="noConversion"/>
  </si>
  <si>
    <t>임직원 100명</t>
    <phoneticPr fontId="3" type="noConversion"/>
  </si>
  <si>
    <t>2023-01-27 13:04</t>
    <phoneticPr fontId="3" type="noConversion"/>
  </si>
  <si>
    <t>만부정</t>
    <phoneticPr fontId="3" type="noConversion"/>
  </si>
  <si>
    <t>전문가 등 5명</t>
    <phoneticPr fontId="3" type="noConversion"/>
  </si>
  <si>
    <t>제주 관광정책의 미래 설계를 위한 간담회</t>
  </si>
  <si>
    <t>2023-01-30 19:50</t>
    <phoneticPr fontId="3" type="noConversion"/>
  </si>
  <si>
    <t>대돈</t>
    <phoneticPr fontId="3" type="noConversion"/>
  </si>
  <si>
    <t>전문가 등 11명</t>
    <phoneticPr fontId="3" type="noConversion"/>
  </si>
  <si>
    <t>카드</t>
    <phoneticPr fontId="3" type="noConversion"/>
  </si>
  <si>
    <t>마트리모니오</t>
    <phoneticPr fontId="7" type="noConversion"/>
  </si>
  <si>
    <t>제주연구원 부설센터 결산감사 검증관련 자문 및 논의</t>
    <phoneticPr fontId="7" type="noConversion"/>
  </si>
  <si>
    <t>㈜제주풍천가</t>
    <phoneticPr fontId="7" type="noConversion"/>
  </si>
  <si>
    <t>2023년도 제주연구원 윤리인권경영 추진계획 관련 논의를 위한 간담회</t>
    <phoneticPr fontId="7" type="noConversion"/>
  </si>
  <si>
    <t>포도원</t>
    <phoneticPr fontId="7" type="noConversion"/>
  </si>
  <si>
    <t>제주연구원 겨울철 대설 대비 관련 논의를 위한 간담회</t>
    <phoneticPr fontId="7" type="noConversion"/>
  </si>
  <si>
    <t>메콩스카이</t>
    <phoneticPr fontId="7" type="noConversion"/>
  </si>
  <si>
    <t>2023년도 경영관리실 업무분장 관련 논의를 위한 간담회</t>
    <phoneticPr fontId="7" type="noConversion"/>
  </si>
  <si>
    <t>팀장 외 2명</t>
    <phoneticPr fontId="7" type="noConversion"/>
  </si>
  <si>
    <t>팀장 외 1명</t>
    <phoneticPr fontId="7" type="noConversion"/>
  </si>
  <si>
    <t>실장 외 4명</t>
    <phoneticPr fontId="7" type="noConversion"/>
  </si>
  <si>
    <t>팀장 외 3명</t>
    <phoneticPr fontId="7" type="noConversion"/>
  </si>
  <si>
    <t>2023-01-06 12:10</t>
    <phoneticPr fontId="7" type="noConversion"/>
  </si>
  <si>
    <t>2023-01-13 12:20</t>
    <phoneticPr fontId="7" type="noConversion"/>
  </si>
  <si>
    <t>2023-01-13 12:15</t>
    <phoneticPr fontId="7" type="noConversion"/>
  </si>
  <si>
    <t>2023-01-27 12:10</t>
    <phoneticPr fontId="7" type="noConversion"/>
  </si>
  <si>
    <t>2023-01-30 21:18</t>
    <phoneticPr fontId="3" type="noConversion"/>
  </si>
  <si>
    <t>갓포아키</t>
    <phoneticPr fontId="3" type="noConversion"/>
  </si>
  <si>
    <t>전문가 등 9명</t>
    <phoneticPr fontId="3" type="noConversion"/>
  </si>
  <si>
    <t>카드</t>
    <phoneticPr fontId="3" type="noConversion"/>
  </si>
  <si>
    <t>카드</t>
    <phoneticPr fontId="7" type="noConversion"/>
  </si>
  <si>
    <t>-</t>
    <phoneticPr fontId="7" type="noConversion"/>
  </si>
  <si>
    <t>총0건</t>
    <phoneticPr fontId="7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</si>
</sst>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0;[Red]0"/>
  </numFmts>
  <fonts count="21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177" fontId="11" fillId="2" borderId="1" xfId="1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left" vertical="center" shrinkToFit="1"/>
    </xf>
    <xf numFmtId="22" fontId="12" fillId="0" borderId="1" xfId="0" applyNumberFormat="1" applyFont="1" applyFill="1" applyBorder="1" applyAlignment="1">
      <alignment horizontal="center" vertical="center" shrinkToFit="1"/>
    </xf>
    <xf numFmtId="14" fontId="12" fillId="0" borderId="1" xfId="0" applyNumberFormat="1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177" fontId="19" fillId="2" borderId="1" xfId="3" applyNumberFormat="1" applyFont="1" applyFill="1" applyBorder="1" applyAlignment="1">
      <alignment horizontal="center" vertical="center" shrinkToFit="1"/>
    </xf>
    <xf numFmtId="49" fontId="19" fillId="2" borderId="1" xfId="3" applyNumberFormat="1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176" fontId="19" fillId="2" borderId="1" xfId="3" applyNumberFormat="1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6" fillId="0" borderId="0" xfId="3" applyNumberFormat="1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14" fontId="18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26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39" t="s">
        <v>27</v>
      </c>
      <c r="B1" s="39"/>
      <c r="C1" s="39"/>
      <c r="D1" s="39"/>
      <c r="E1" s="39"/>
      <c r="F1" s="39"/>
      <c r="G1" s="39"/>
    </row>
    <row r="2" spans="1:7" s="2" customFormat="1" ht="35.1" customHeight="1">
      <c r="A2" s="40" t="s">
        <v>17</v>
      </c>
      <c r="B2" s="40"/>
      <c r="C2" s="41"/>
      <c r="D2" s="41"/>
      <c r="E2" s="41"/>
      <c r="F2" s="41"/>
      <c r="G2" s="6" t="s">
        <v>8</v>
      </c>
    </row>
    <row r="3" spans="1:7" s="2" customFormat="1" ht="35.1" customHeight="1">
      <c r="A3" s="29" t="s">
        <v>25</v>
      </c>
      <c r="B3" s="14" t="s">
        <v>19</v>
      </c>
      <c r="C3" s="8" t="s">
        <v>20</v>
      </c>
      <c r="D3" s="9" t="s">
        <v>21</v>
      </c>
      <c r="E3" s="9" t="s">
        <v>22</v>
      </c>
      <c r="F3" s="9" t="s">
        <v>23</v>
      </c>
      <c r="G3" s="9" t="s">
        <v>24</v>
      </c>
    </row>
    <row r="4" spans="1:7" ht="35.1" customHeight="1">
      <c r="A4" s="10"/>
      <c r="B4" s="15" t="s">
        <v>26</v>
      </c>
      <c r="C4" s="11" t="str">
        <f>"총"&amp;COUNTA(C5:C51)&amp;"건"</f>
        <v>총22건</v>
      </c>
      <c r="D4" s="13">
        <f>SUM(D5:D54)</f>
        <v>9448500</v>
      </c>
      <c r="E4" s="12"/>
      <c r="F4" s="12"/>
      <c r="G4" s="12"/>
    </row>
    <row r="5" spans="1:7" ht="35.1" customHeight="1">
      <c r="A5" s="10">
        <v>1</v>
      </c>
      <c r="B5" s="31">
        <v>44929.52847222222</v>
      </c>
      <c r="C5" s="28" t="s">
        <v>30</v>
      </c>
      <c r="D5" s="13">
        <v>148000</v>
      </c>
      <c r="E5" s="12" t="s">
        <v>49</v>
      </c>
      <c r="F5" s="12" t="s">
        <v>50</v>
      </c>
      <c r="G5" s="12" t="s">
        <v>51</v>
      </c>
    </row>
    <row r="6" spans="1:7" ht="35.1" customHeight="1">
      <c r="A6" s="10">
        <v>2</v>
      </c>
      <c r="B6" s="15" t="s">
        <v>52</v>
      </c>
      <c r="C6" s="28" t="s">
        <v>32</v>
      </c>
      <c r="D6" s="13">
        <v>120000</v>
      </c>
      <c r="E6" s="12" t="s">
        <v>53</v>
      </c>
      <c r="F6" s="12" t="s">
        <v>50</v>
      </c>
      <c r="G6" s="12" t="s">
        <v>51</v>
      </c>
    </row>
    <row r="7" spans="1:7" ht="35.1" customHeight="1">
      <c r="A7" s="10">
        <v>3</v>
      </c>
      <c r="B7" s="31">
        <v>44931.849305555559</v>
      </c>
      <c r="C7" s="28" t="s">
        <v>31</v>
      </c>
      <c r="D7" s="13">
        <v>470000</v>
      </c>
      <c r="E7" s="12" t="s">
        <v>54</v>
      </c>
      <c r="F7" s="12" t="s">
        <v>55</v>
      </c>
      <c r="G7" s="12" t="s">
        <v>51</v>
      </c>
    </row>
    <row r="8" spans="1:7" ht="35.1" customHeight="1">
      <c r="A8" s="10">
        <v>4</v>
      </c>
      <c r="B8" s="15" t="s">
        <v>56</v>
      </c>
      <c r="C8" s="28" t="s">
        <v>34</v>
      </c>
      <c r="D8" s="13">
        <v>203000</v>
      </c>
      <c r="E8" s="12" t="s">
        <v>49</v>
      </c>
      <c r="F8" s="12" t="s">
        <v>57</v>
      </c>
      <c r="G8" s="12" t="s">
        <v>51</v>
      </c>
    </row>
    <row r="9" spans="1:7" ht="35.1" customHeight="1">
      <c r="A9" s="10">
        <v>5</v>
      </c>
      <c r="B9" s="15" t="s">
        <v>58</v>
      </c>
      <c r="C9" s="28" t="s">
        <v>33</v>
      </c>
      <c r="D9" s="13">
        <v>65000</v>
      </c>
      <c r="E9" s="12" t="s">
        <v>59</v>
      </c>
      <c r="F9" s="12" t="s">
        <v>60</v>
      </c>
      <c r="G9" s="12" t="s">
        <v>51</v>
      </c>
    </row>
    <row r="10" spans="1:7" ht="35.1" customHeight="1">
      <c r="A10" s="10">
        <v>6</v>
      </c>
      <c r="B10" s="15" t="s">
        <v>61</v>
      </c>
      <c r="C10" s="28" t="s">
        <v>35</v>
      </c>
      <c r="D10" s="13">
        <v>351000</v>
      </c>
      <c r="E10" s="12" t="s">
        <v>62</v>
      </c>
      <c r="F10" s="12" t="s">
        <v>63</v>
      </c>
      <c r="G10" s="12" t="s">
        <v>51</v>
      </c>
    </row>
    <row r="11" spans="1:7" ht="35.1" customHeight="1">
      <c r="A11" s="10">
        <v>7</v>
      </c>
      <c r="B11" s="15" t="s">
        <v>64</v>
      </c>
      <c r="C11" s="28" t="s">
        <v>36</v>
      </c>
      <c r="D11" s="13">
        <v>108000</v>
      </c>
      <c r="E11" s="12" t="s">
        <v>65</v>
      </c>
      <c r="F11" s="12" t="s">
        <v>66</v>
      </c>
      <c r="G11" s="12" t="s">
        <v>51</v>
      </c>
    </row>
    <row r="12" spans="1:7" ht="35.1" customHeight="1">
      <c r="A12" s="10">
        <v>8</v>
      </c>
      <c r="B12" s="15" t="s">
        <v>67</v>
      </c>
      <c r="C12" s="28" t="s">
        <v>37</v>
      </c>
      <c r="D12" s="13">
        <v>60000</v>
      </c>
      <c r="E12" s="12" t="s">
        <v>68</v>
      </c>
      <c r="F12" s="12" t="s">
        <v>69</v>
      </c>
      <c r="G12" s="12" t="s">
        <v>51</v>
      </c>
    </row>
    <row r="13" spans="1:7" ht="35.1" customHeight="1">
      <c r="A13" s="10">
        <v>9</v>
      </c>
      <c r="B13" s="15" t="s">
        <v>70</v>
      </c>
      <c r="C13" s="28" t="s">
        <v>38</v>
      </c>
      <c r="D13" s="13">
        <v>173000</v>
      </c>
      <c r="E13" s="12" t="s">
        <v>71</v>
      </c>
      <c r="F13" s="12" t="s">
        <v>72</v>
      </c>
      <c r="G13" s="12" t="s">
        <v>51</v>
      </c>
    </row>
    <row r="14" spans="1:7" ht="35.1" customHeight="1">
      <c r="A14" s="10">
        <v>10</v>
      </c>
      <c r="B14" s="15" t="s">
        <v>73</v>
      </c>
      <c r="C14" s="28" t="s">
        <v>39</v>
      </c>
      <c r="D14" s="13">
        <v>83000</v>
      </c>
      <c r="E14" s="12" t="s">
        <v>74</v>
      </c>
      <c r="F14" s="12" t="s">
        <v>75</v>
      </c>
      <c r="G14" s="12" t="s">
        <v>51</v>
      </c>
    </row>
    <row r="15" spans="1:7" ht="35.1" customHeight="1">
      <c r="A15" s="10">
        <v>11</v>
      </c>
      <c r="B15" s="15" t="s">
        <v>76</v>
      </c>
      <c r="C15" s="28" t="s">
        <v>40</v>
      </c>
      <c r="D15" s="13">
        <v>248000</v>
      </c>
      <c r="E15" s="12" t="s">
        <v>77</v>
      </c>
      <c r="F15" s="12" t="s">
        <v>78</v>
      </c>
      <c r="G15" s="12" t="s">
        <v>51</v>
      </c>
    </row>
    <row r="16" spans="1:7" ht="35.1" customHeight="1">
      <c r="A16" s="10">
        <v>12</v>
      </c>
      <c r="B16" s="15" t="s">
        <v>79</v>
      </c>
      <c r="C16" s="28" t="s">
        <v>42</v>
      </c>
      <c r="D16" s="13">
        <v>401000</v>
      </c>
      <c r="E16" s="12" t="s">
        <v>53</v>
      </c>
      <c r="F16" s="12" t="s">
        <v>50</v>
      </c>
      <c r="G16" s="12" t="s">
        <v>51</v>
      </c>
    </row>
    <row r="17" spans="1:7" ht="35.1" customHeight="1">
      <c r="A17" s="10">
        <v>13</v>
      </c>
      <c r="B17" s="15" t="s">
        <v>80</v>
      </c>
      <c r="C17" s="28" t="s">
        <v>41</v>
      </c>
      <c r="D17" s="13">
        <v>68000</v>
      </c>
      <c r="E17" s="12" t="s">
        <v>81</v>
      </c>
      <c r="F17" s="12" t="s">
        <v>50</v>
      </c>
      <c r="G17" s="12" t="s">
        <v>51</v>
      </c>
    </row>
    <row r="18" spans="1:7" ht="35.1" customHeight="1">
      <c r="A18" s="10">
        <v>14</v>
      </c>
      <c r="B18" s="15" t="s">
        <v>82</v>
      </c>
      <c r="C18" s="28" t="s">
        <v>43</v>
      </c>
      <c r="D18" s="13">
        <v>94500</v>
      </c>
      <c r="E18" s="12" t="s">
        <v>83</v>
      </c>
      <c r="F18" s="12" t="s">
        <v>50</v>
      </c>
      <c r="G18" s="12" t="s">
        <v>51</v>
      </c>
    </row>
    <row r="19" spans="1:7" ht="35.1" customHeight="1">
      <c r="A19" s="10">
        <v>15</v>
      </c>
      <c r="B19" s="15" t="s">
        <v>84</v>
      </c>
      <c r="C19" s="28" t="s">
        <v>44</v>
      </c>
      <c r="D19" s="13">
        <v>64000</v>
      </c>
      <c r="E19" s="12" t="s">
        <v>85</v>
      </c>
      <c r="F19" s="12" t="s">
        <v>86</v>
      </c>
      <c r="G19" s="12" t="s">
        <v>51</v>
      </c>
    </row>
    <row r="20" spans="1:7" ht="35.1" customHeight="1">
      <c r="A20" s="10">
        <v>16</v>
      </c>
      <c r="B20" s="32">
        <v>44945</v>
      </c>
      <c r="C20" s="28" t="s">
        <v>87</v>
      </c>
      <c r="D20" s="13">
        <v>100000</v>
      </c>
      <c r="E20" s="12" t="s">
        <v>88</v>
      </c>
      <c r="F20" s="12" t="s">
        <v>89</v>
      </c>
      <c r="G20" s="12" t="s">
        <v>90</v>
      </c>
    </row>
    <row r="21" spans="1:7" ht="35.1" customHeight="1">
      <c r="A21" s="10">
        <v>17</v>
      </c>
      <c r="B21" s="32">
        <v>44945</v>
      </c>
      <c r="C21" s="28" t="s">
        <v>91</v>
      </c>
      <c r="D21" s="13">
        <v>2736000</v>
      </c>
      <c r="E21" s="12" t="s">
        <v>92</v>
      </c>
      <c r="F21" s="12" t="s">
        <v>93</v>
      </c>
      <c r="G21" s="12" t="s">
        <v>90</v>
      </c>
    </row>
    <row r="22" spans="1:7" ht="35.1" customHeight="1">
      <c r="A22" s="10">
        <v>18</v>
      </c>
      <c r="B22" s="15" t="s">
        <v>94</v>
      </c>
      <c r="C22" s="28" t="s">
        <v>45</v>
      </c>
      <c r="D22" s="13">
        <v>237000</v>
      </c>
      <c r="E22" s="12" t="s">
        <v>54</v>
      </c>
      <c r="F22" s="12" t="s">
        <v>95</v>
      </c>
      <c r="G22" s="12" t="s">
        <v>51</v>
      </c>
    </row>
    <row r="23" spans="1:7" ht="35.1" customHeight="1">
      <c r="A23" s="10">
        <v>19</v>
      </c>
      <c r="B23" s="15" t="s">
        <v>96</v>
      </c>
      <c r="C23" s="28" t="s">
        <v>47</v>
      </c>
      <c r="D23" s="13">
        <v>3000000</v>
      </c>
      <c r="E23" s="12" t="s">
        <v>97</v>
      </c>
      <c r="F23" s="12" t="s">
        <v>98</v>
      </c>
      <c r="G23" s="12" t="s">
        <v>51</v>
      </c>
    </row>
    <row r="24" spans="1:7" ht="35.1" customHeight="1">
      <c r="A24" s="10">
        <v>20</v>
      </c>
      <c r="B24" s="15" t="s">
        <v>99</v>
      </c>
      <c r="C24" s="28" t="s">
        <v>46</v>
      </c>
      <c r="D24" s="13">
        <v>139000</v>
      </c>
      <c r="E24" s="12" t="s">
        <v>100</v>
      </c>
      <c r="F24" s="12" t="s">
        <v>101</v>
      </c>
      <c r="G24" s="12" t="s">
        <v>51</v>
      </c>
    </row>
    <row r="25" spans="1:7" ht="35.1" customHeight="1">
      <c r="A25" s="10">
        <v>21</v>
      </c>
      <c r="B25" s="15" t="s">
        <v>103</v>
      </c>
      <c r="C25" s="28" t="s">
        <v>48</v>
      </c>
      <c r="D25" s="13">
        <v>329000</v>
      </c>
      <c r="E25" s="12" t="s">
        <v>104</v>
      </c>
      <c r="F25" s="12" t="s">
        <v>105</v>
      </c>
      <c r="G25" s="12" t="s">
        <v>106</v>
      </c>
    </row>
    <row r="26" spans="1:7" ht="35.1" customHeight="1">
      <c r="A26" s="10">
        <v>22</v>
      </c>
      <c r="B26" s="15" t="s">
        <v>123</v>
      </c>
      <c r="C26" s="33" t="s">
        <v>102</v>
      </c>
      <c r="D26" s="13">
        <v>251000</v>
      </c>
      <c r="E26" s="12" t="s">
        <v>124</v>
      </c>
      <c r="F26" s="12" t="s">
        <v>125</v>
      </c>
      <c r="G26" s="12" t="s">
        <v>126</v>
      </c>
    </row>
  </sheetData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7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G16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39" t="s">
        <v>28</v>
      </c>
      <c r="B1" s="39"/>
      <c r="C1" s="39"/>
      <c r="D1" s="39"/>
      <c r="E1" s="39"/>
      <c r="F1" s="39"/>
      <c r="G1" s="39"/>
    </row>
    <row r="2" spans="1:7" s="2" customFormat="1" ht="35.1" customHeight="1">
      <c r="A2" s="40" t="s">
        <v>16</v>
      </c>
      <c r="B2" s="40"/>
      <c r="C2" s="41"/>
      <c r="D2" s="41"/>
      <c r="E2" s="41"/>
      <c r="F2" s="41"/>
      <c r="G2" s="6" t="s">
        <v>8</v>
      </c>
    </row>
    <row r="3" spans="1:7" s="2" customFormat="1" ht="35.1" customHeight="1">
      <c r="A3" s="7" t="s">
        <v>9</v>
      </c>
      <c r="B3" s="14" t="s">
        <v>10</v>
      </c>
      <c r="C3" s="8" t="s">
        <v>11</v>
      </c>
      <c r="D3" s="9" t="s">
        <v>12</v>
      </c>
      <c r="E3" s="9" t="s">
        <v>13</v>
      </c>
      <c r="F3" s="9" t="s">
        <v>14</v>
      </c>
      <c r="G3" s="9" t="s">
        <v>15</v>
      </c>
    </row>
    <row r="4" spans="1:7" ht="35.1" customHeight="1">
      <c r="A4" s="10"/>
      <c r="B4" s="15" t="s">
        <v>18</v>
      </c>
      <c r="C4" s="11" t="str">
        <f>"총"&amp;COUNTA(C5:C52)&amp;"건"</f>
        <v>총4건</v>
      </c>
      <c r="D4" s="13">
        <f>SUM(D5:D52)</f>
        <v>203000</v>
      </c>
      <c r="E4" s="12"/>
      <c r="F4" s="12"/>
      <c r="G4" s="12"/>
    </row>
    <row r="5" spans="1:7" ht="35.1" customHeight="1">
      <c r="A5" s="23">
        <v>1</v>
      </c>
      <c r="B5" s="15" t="s">
        <v>119</v>
      </c>
      <c r="C5" s="30" t="s">
        <v>114</v>
      </c>
      <c r="D5" s="27">
        <v>48000</v>
      </c>
      <c r="E5" s="24" t="s">
        <v>107</v>
      </c>
      <c r="F5" s="24" t="s">
        <v>115</v>
      </c>
      <c r="G5" s="24" t="s">
        <v>127</v>
      </c>
    </row>
    <row r="6" spans="1:7" ht="35.1" customHeight="1">
      <c r="A6" s="23">
        <v>2</v>
      </c>
      <c r="B6" s="15" t="s">
        <v>120</v>
      </c>
      <c r="C6" s="30" t="s">
        <v>108</v>
      </c>
      <c r="D6" s="27">
        <v>40000</v>
      </c>
      <c r="E6" s="24" t="s">
        <v>109</v>
      </c>
      <c r="F6" s="24" t="s">
        <v>116</v>
      </c>
      <c r="G6" s="24" t="s">
        <v>127</v>
      </c>
    </row>
    <row r="7" spans="1:7" ht="35.1" customHeight="1">
      <c r="A7" s="23">
        <v>3</v>
      </c>
      <c r="B7" s="15" t="s">
        <v>121</v>
      </c>
      <c r="C7" s="30" t="s">
        <v>110</v>
      </c>
      <c r="D7" s="27">
        <v>67000</v>
      </c>
      <c r="E7" s="24" t="s">
        <v>111</v>
      </c>
      <c r="F7" s="24" t="s">
        <v>117</v>
      </c>
      <c r="G7" s="24" t="s">
        <v>127</v>
      </c>
    </row>
    <row r="8" spans="1:7" ht="35.1" customHeight="1">
      <c r="A8" s="23">
        <v>4</v>
      </c>
      <c r="B8" s="15" t="s">
        <v>122</v>
      </c>
      <c r="C8" s="30" t="s">
        <v>112</v>
      </c>
      <c r="D8" s="27">
        <v>48000</v>
      </c>
      <c r="E8" s="24" t="s">
        <v>113</v>
      </c>
      <c r="F8" s="24" t="s">
        <v>118</v>
      </c>
      <c r="G8" s="24" t="s">
        <v>127</v>
      </c>
    </row>
    <row r="15" spans="1:7" ht="27.75" customHeight="1">
      <c r="C15" s="21"/>
    </row>
    <row r="16" spans="1:7" ht="27.75" customHeight="1">
      <c r="C16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5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42" t="s">
        <v>28</v>
      </c>
      <c r="B1" s="42"/>
      <c r="C1" s="42"/>
      <c r="D1" s="42"/>
      <c r="E1" s="42"/>
      <c r="F1" s="42"/>
      <c r="G1" s="42"/>
    </row>
    <row r="2" spans="1:7" s="2" customFormat="1" ht="35.1" customHeight="1">
      <c r="A2" s="43" t="s">
        <v>29</v>
      </c>
      <c r="B2" s="43"/>
      <c r="C2" s="44"/>
      <c r="D2" s="44"/>
      <c r="E2" s="44"/>
      <c r="F2" s="44"/>
      <c r="G2" s="22" t="s">
        <v>0</v>
      </c>
    </row>
    <row r="3" spans="1:7" s="38" customFormat="1" ht="35.1" customHeight="1">
      <c r="A3" s="34" t="s">
        <v>1</v>
      </c>
      <c r="B3" s="35" t="s">
        <v>2</v>
      </c>
      <c r="C3" s="36" t="s">
        <v>4</v>
      </c>
      <c r="D3" s="37" t="s">
        <v>5</v>
      </c>
      <c r="E3" s="37" t="s">
        <v>3</v>
      </c>
      <c r="F3" s="37" t="s">
        <v>6</v>
      </c>
      <c r="G3" s="37" t="s">
        <v>7</v>
      </c>
    </row>
    <row r="4" spans="1:7" ht="35.1" customHeight="1">
      <c r="A4" s="23"/>
      <c r="B4" s="24" t="s">
        <v>18</v>
      </c>
      <c r="C4" s="25" t="s">
        <v>129</v>
      </c>
      <c r="D4" s="26">
        <f>SUM(D5:D55)</f>
        <v>0</v>
      </c>
      <c r="E4" s="27"/>
      <c r="F4" s="27"/>
      <c r="G4" s="27"/>
    </row>
    <row r="5" spans="1:7" ht="35.1" customHeight="1">
      <c r="A5" s="23">
        <v>1</v>
      </c>
      <c r="B5" s="15" t="s">
        <v>128</v>
      </c>
      <c r="C5" s="15" t="s">
        <v>128</v>
      </c>
      <c r="D5" s="15" t="s">
        <v>128</v>
      </c>
      <c r="E5" s="15" t="s">
        <v>128</v>
      </c>
      <c r="F5" s="15" t="s">
        <v>128</v>
      </c>
      <c r="G5" s="15" t="s">
        <v>128</v>
      </c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업무추진비</vt:lpstr>
      <vt:lpstr>부서운영업무비(경영관리실)</vt:lpstr>
      <vt:lpstr>부서운영업무비(연구기획부)</vt:lpstr>
      <vt:lpstr>'부서운영업무비(경영관리실)'!Print_Area</vt:lpstr>
      <vt:lpstr>'부서운영업무비(연구기획부)'!Print_Area</vt:lpstr>
      <vt:lpstr>업무추진비!Print_Area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2022-02-10T01:06:31Z</cp:lastPrinted>
  <dcterms:created xsi:type="dcterms:W3CDTF">2015-02-10T12:08:06Z</dcterms:created>
  <dcterms:modified xsi:type="dcterms:W3CDTF">2023-02-06T00:59:37Z</dcterms:modified>
</cp:coreProperties>
</file>