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585" windowWidth="24105" windowHeight="11775" activeTab="0"/>
  </bookViews>
  <sheets>
    <sheet name="업무추진비" sheetId="1" r:id="rId1"/>
    <sheet name="부서운영업무비(경영관리실)" sheetId="2" r:id="rId2"/>
    <sheet name="부서운영업무비(연구기획부)" sheetId="3" r:id="rId3"/>
  </sheets>
  <definedNames>
    <definedName name="_xlnm.Print_Area" localSheetId="1">'부서운영업무비(경영관리실)'!$A$1:$G$6</definedName>
    <definedName name="_xlnm.Print_Area" localSheetId="2">'부서운영업무비(연구기획부)'!$A$1:$G$7</definedName>
  </definedNames>
  <calcPr fullCalcOnLoad="1"/>
</workbook>
</file>

<file path=xl/sharedStrings.xml><?xml version="1.0" encoding="utf-8"?>
<sst xmlns="http://schemas.openxmlformats.org/spreadsheetml/2006/main" count="163" uniqueCount="125">
  <si>
    <t>[단위:원]</t>
  </si>
  <si>
    <t>연번</t>
  </si>
  <si>
    <t>집행일자(시간 포함)</t>
  </si>
  <si>
    <t>집행장소</t>
  </si>
  <si>
    <t>집행목적</t>
  </si>
  <si>
    <t>집행금액</t>
  </si>
  <si>
    <t>집행대상(인원수)</t>
  </si>
  <si>
    <t>지출방법</t>
  </si>
  <si>
    <t>[단위:원]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</si>
  <si>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</si>
  <si>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</si>
  <si>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</si>
  <si>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</si>
  <si>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</si>
  <si>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</si>
  <si>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</si>
  <si>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경영관리실</t>
  </si>
  <si>
    <t>제주연구원</t>
  </si>
  <si>
    <t>계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</si>
  <si>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</si>
  <si>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</si>
  <si>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</si>
  <si>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</si>
  <si>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</si>
  <si>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</si>
  <si>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연번</t>
  </si>
  <si>
    <t>연구기획부</t>
  </si>
  <si>
    <t>2023년 4월 업무추진비 집행내역</t>
  </si>
  <si>
    <t>2023년 4월 업무추진비 집행내역(부서운영)</t>
  </si>
  <si>
    <t>미래비전공동연구실 도정연구관 간담회 개최</t>
  </si>
  <si>
    <t>경영평가 보고서 작성 관련 논의를 위한 직원 간담회</t>
  </si>
  <si>
    <t>2023년도 상반기 기본·정책과제 중간보고 심의에 따른 오찬 간담회</t>
  </si>
  <si>
    <t>제주 청년 취업·창업 관련 논의를 위한 간담회</t>
  </si>
  <si>
    <t>문화정책연구 홍보 활성화 방안 논의를 위한 전문가 간담회 식사 제공</t>
  </si>
  <si>
    <t>지역 주요 현안 대응을 위한 전문가 간담회</t>
  </si>
  <si>
    <t>지방분권과 지역균형발전 정책 논의를 위한 간담회</t>
  </si>
  <si>
    <t>제주 지역 현안 논의를 위한 유관기관 업무 간담회</t>
  </si>
  <si>
    <t>연구기획부 업무의 효율적 운영을 위한 간담회</t>
  </si>
  <si>
    <t>제주기업의 혁신성장 방안 논의를 위한 전문가 간담회</t>
  </si>
  <si>
    <t>기반산업연구부 업무의 효율적 운영을 위한 간담회</t>
  </si>
  <si>
    <t>대언론 홍보 방향 논의를 위한 간담회</t>
  </si>
  <si>
    <t>제주탄소중립지원센터 업무의 효율적 운영을 위한 간담회</t>
  </si>
  <si>
    <t>행정 정보시스템 고도화 전략 논의를 위한 간담</t>
  </si>
  <si>
    <t>자치문화연구부 업무의 효율적 운영을 위한 간담회</t>
  </si>
  <si>
    <t>공공투자관리센터 업무의 효율적 운영을 위한 간담회</t>
  </si>
  <si>
    <t>인사위원회 개최 후 간담회 식사 제공</t>
  </si>
  <si>
    <t>계</t>
  </si>
  <si>
    <t>2023-04-05</t>
  </si>
  <si>
    <t>조화 구입에 따른 대금 지급</t>
  </si>
  <si>
    <t>꽃사랑</t>
  </si>
  <si>
    <t>4·3 희생자 추념식</t>
  </si>
  <si>
    <t>계좌이체</t>
  </si>
  <si>
    <t>축하화분 구입에 따른 대금 지급</t>
  </si>
  <si>
    <t>통계데이터 제주센터</t>
  </si>
  <si>
    <t>2023-04-03 12:17</t>
  </si>
  <si>
    <t>곰</t>
  </si>
  <si>
    <t>도정연구관 등 6명</t>
  </si>
  <si>
    <t>카드</t>
  </si>
  <si>
    <t>2023-04-03 18:09</t>
  </si>
  <si>
    <t>본도시락</t>
  </si>
  <si>
    <t>연구원 등 6명</t>
  </si>
  <si>
    <t>2023-04-05 12:41</t>
  </si>
  <si>
    <t>어쇼일식</t>
  </si>
  <si>
    <t>실장 등 11명</t>
  </si>
  <si>
    <t>2023-04-05 20:11</t>
  </si>
  <si>
    <t>청향</t>
  </si>
  <si>
    <t>전문가 등 9명</t>
  </si>
  <si>
    <t>2023-04-06 12:53</t>
  </si>
  <si>
    <t>정가네밥상</t>
  </si>
  <si>
    <t>전문가 등 4명</t>
  </si>
  <si>
    <t>2023-04-10 12:40</t>
  </si>
  <si>
    <t>썬호텔</t>
  </si>
  <si>
    <t>전문가 등 5명</t>
  </si>
  <si>
    <t>2023-04-11 12:24</t>
  </si>
  <si>
    <t>털보네장원랜드</t>
  </si>
  <si>
    <t>선임연구위원 등 7명</t>
  </si>
  <si>
    <t>2023-04-11 20:50</t>
  </si>
  <si>
    <t>벵삭</t>
  </si>
  <si>
    <t>전문가 등 8명</t>
  </si>
  <si>
    <t>2023-04-13 12:42</t>
  </si>
  <si>
    <t>자성화</t>
  </si>
  <si>
    <t>전문연구원 등 5명</t>
  </si>
  <si>
    <t>2023-04-13 20:07</t>
  </si>
  <si>
    <t>돈풍년</t>
  </si>
  <si>
    <t>전문가 등 15명</t>
  </si>
  <si>
    <t>2023-04-14</t>
  </si>
  <si>
    <t>외부인사</t>
  </si>
  <si>
    <t>근조화환 구입에 따른 대금 지급</t>
  </si>
  <si>
    <t>부연구위원</t>
  </si>
  <si>
    <t>2023-04-17 12:46</t>
  </si>
  <si>
    <t>봉자네</t>
  </si>
  <si>
    <t>부장 등 6명</t>
  </si>
  <si>
    <t>2023-04-17 21:07</t>
  </si>
  <si>
    <t>전문가 등 10명</t>
  </si>
  <si>
    <t>2023-04-18 12:55</t>
  </si>
  <si>
    <t>작은바람</t>
  </si>
  <si>
    <t>센터장 등 3명</t>
  </si>
  <si>
    <t>2023-04-18 20:41</t>
  </si>
  <si>
    <t>2023-04-19 12:17</t>
  </si>
  <si>
    <t>골막식당</t>
  </si>
  <si>
    <t>부연구위원 등 4명</t>
  </si>
  <si>
    <t>2023-04-20 12:48</t>
  </si>
  <si>
    <t>전문연구위원 등 8명</t>
  </si>
  <si>
    <t>2023-04-27 12:55</t>
  </si>
  <si>
    <t>해빈촌</t>
  </si>
  <si>
    <t>위원장 등 9명</t>
  </si>
  <si>
    <t>2023년 하반기 연구과제 선정을 위한 간담회</t>
  </si>
  <si>
    <t>이화원</t>
  </si>
  <si>
    <t>2023년 상반기 기본정책과제 중간심의를 위한 간담회</t>
  </si>
  <si>
    <t>해빈촌</t>
  </si>
  <si>
    <t>제주연구원 주차장 증설 공사 관련 감담회</t>
  </si>
  <si>
    <t>택이네</t>
  </si>
  <si>
    <t>개원 26주년 기념식 관련 논의를 위한 간담회</t>
  </si>
  <si>
    <t>흑소랑제주점</t>
  </si>
  <si>
    <t>제주연구원-베트남 사회과학한림원철학원 국제세미나 간담회</t>
  </si>
  <si>
    <t>어장군</t>
  </si>
  <si>
    <t>2023-04-20 20:46</t>
  </si>
  <si>
    <t>2023-04-14 12:26</t>
  </si>
  <si>
    <t>2023-04-04 12:34</t>
  </si>
  <si>
    <t>2023-04-03 12:23</t>
  </si>
  <si>
    <t>2023-04-07 12:30</t>
  </si>
  <si>
    <t>실장 등 5명</t>
  </si>
  <si>
    <t>팀장 등 3명</t>
  </si>
  <si>
    <t>실장 등 9명</t>
  </si>
  <si>
    <t>부장 등 15명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</si>
</sst>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0000&quot;\-&quot;00&quot;\-&quot;00&quot;\&amp;&quot;  &quot;\&amp;&quot;00:00&quot;"/>
    <numFmt numFmtId="186" formatCode="&quot;2000&quot;\-&quot;00&quot;\-&quot;00&quot;\&amp;&quot;  &quot;\&amp;&quot;00:00&quot;"/>
    <numFmt numFmtId="187" formatCode="&quot;2020&quot;\-&quot;mm&quot;\-&quot;dd&quot;\&amp;&quot;  &quot;\&amp;&quot;hh:mm&quot;"/>
    <numFmt numFmtId="188" formatCode="&quot;2020&quot;\-&quot;mm&quot;\-&quot;dd&quot;&quot;  &quot;&quot;hh:mm&quot;"/>
    <numFmt numFmtId="189" formatCode="[$-412]AM/PM\ h:mm:ss"/>
    <numFmt numFmtId="190" formatCode="h:mm;@"/>
    <numFmt numFmtId="191" formatCode="yyyy/mm/dd\ hh:mm"/>
    <numFmt numFmtId="192" formatCode="yyyy&quot;-&quot;m&quot;-&quot;d\ h:mm;@"/>
    <numFmt numFmtId="193" formatCode="0_);[Red]\(0\)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2020&quot;\-&quot;00-00&quot;"/>
    <numFmt numFmtId="200" formatCode="&quot;2020&quot;\-&quot;MM-DD&quot;"/>
    <numFmt numFmtId="201" formatCode="&quot;2020&quot;\-mm/dd"/>
    <numFmt numFmtId="202" formatCode="&quot;2020&quot;\-mm/dd\ \ hh:mm"/>
    <numFmt numFmtId="203" formatCode="&quot;1월&quot;\ dd&quot;일&quot;"/>
  </numFmts>
  <fonts count="6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13"/>
      <name val="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맑은 고딕"/>
      <family val="3"/>
    </font>
    <font>
      <sz val="12"/>
      <name val="맑은 고딕"/>
      <family val="3"/>
    </font>
    <font>
      <b/>
      <sz val="12"/>
      <color indexed="8"/>
      <name val="바탕"/>
      <family val="1"/>
    </font>
    <font>
      <sz val="12"/>
      <color indexed="8"/>
      <name val="맑은 고딕"/>
      <family val="3"/>
    </font>
    <font>
      <b/>
      <sz val="18"/>
      <color indexed="8"/>
      <name val="제주고딕"/>
      <family val="3"/>
    </font>
    <font>
      <b/>
      <sz val="13"/>
      <color indexed="8"/>
      <name val="바탕"/>
      <family val="1"/>
    </font>
    <font>
      <sz val="12"/>
      <color indexed="8"/>
      <name val="바탕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1"/>
      <name val="Calibri"/>
      <family val="3"/>
    </font>
    <font>
      <sz val="12"/>
      <name val="Calibri"/>
      <family val="3"/>
    </font>
    <font>
      <b/>
      <sz val="12"/>
      <color theme="1"/>
      <name val="바탕"/>
      <family val="1"/>
    </font>
    <font>
      <sz val="12"/>
      <color theme="1"/>
      <name val="Calibri"/>
      <family val="3"/>
    </font>
    <font>
      <sz val="12"/>
      <color rgb="FF000000"/>
      <name val="Calibri"/>
      <family val="3"/>
    </font>
    <font>
      <b/>
      <sz val="18"/>
      <color theme="1"/>
      <name val="제주고딕"/>
      <family val="3"/>
    </font>
    <font>
      <b/>
      <sz val="13"/>
      <color theme="1"/>
      <name val="바탕"/>
      <family val="1"/>
    </font>
    <font>
      <sz val="12"/>
      <color theme="1"/>
      <name val="바탕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0" fontId="2" fillId="0" borderId="0" xfId="62" applyAlignment="1">
      <alignment horizontal="right" vertical="center" shrinkToFit="1"/>
      <protection/>
    </xf>
    <xf numFmtId="176" fontId="6" fillId="0" borderId="0" xfId="62" applyNumberFormat="1" applyFont="1" applyBorder="1" applyAlignment="1">
      <alignment vertical="center" shrinkToFit="1"/>
      <protection/>
    </xf>
    <xf numFmtId="177" fontId="52" fillId="33" borderId="10" xfId="62" applyNumberFormat="1" applyFont="1" applyFill="1" applyBorder="1" applyAlignment="1">
      <alignment horizontal="center" vertical="center" shrinkToFit="1"/>
      <protection/>
    </xf>
    <xf numFmtId="0" fontId="52" fillId="33" borderId="10" xfId="62" applyFont="1" applyFill="1" applyBorder="1" applyAlignment="1">
      <alignment horizontal="center" vertical="center" shrinkToFit="1"/>
      <protection/>
    </xf>
    <xf numFmtId="176" fontId="52" fillId="33" borderId="10" xfId="62" applyNumberFormat="1" applyFont="1" applyFill="1" applyBorder="1" applyAlignment="1">
      <alignment horizontal="center" vertical="center" shrinkToFit="1"/>
      <protection/>
    </xf>
    <xf numFmtId="0" fontId="53" fillId="0" borderId="10" xfId="62" applyFont="1" applyBorder="1" applyAlignment="1">
      <alignment horizontal="center" vertical="center" shrinkToFit="1"/>
      <protection/>
    </xf>
    <xf numFmtId="0" fontId="53" fillId="0" borderId="10" xfId="0" applyFont="1" applyFill="1" applyBorder="1" applyAlignment="1">
      <alignment horizontal="center" vertical="center" shrinkToFit="1"/>
    </xf>
    <xf numFmtId="3" fontId="53" fillId="0" borderId="10" xfId="0" applyNumberFormat="1" applyFont="1" applyFill="1" applyBorder="1" applyAlignment="1">
      <alignment horizontal="center" vertical="center" shrinkToFit="1"/>
    </xf>
    <xf numFmtId="3" fontId="53" fillId="0" borderId="10" xfId="48" applyNumberFormat="1" applyFont="1" applyFill="1" applyBorder="1" applyAlignment="1">
      <alignment horizontal="center" vertical="center" shrinkToFit="1"/>
    </xf>
    <xf numFmtId="49" fontId="52" fillId="33" borderId="10" xfId="62" applyNumberFormat="1" applyFont="1" applyFill="1" applyBorder="1" applyAlignment="1">
      <alignment horizontal="center" vertical="center" shrinkToFit="1"/>
      <protection/>
    </xf>
    <xf numFmtId="49" fontId="53" fillId="0" borderId="10" xfId="0" applyNumberFormat="1" applyFont="1" applyFill="1" applyBorder="1" applyAlignment="1">
      <alignment horizontal="center" vertical="center" shrinkToFit="1"/>
    </xf>
    <xf numFmtId="49" fontId="2" fillId="0" borderId="0" xfId="62" applyNumberFormat="1" applyAlignment="1">
      <alignment horizontal="center" vertical="center" shrinkToFit="1"/>
      <protection/>
    </xf>
    <xf numFmtId="0" fontId="2" fillId="0" borderId="0" xfId="62" applyFont="1" applyAlignment="1">
      <alignment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49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 shrinkToFit="1"/>
      <protection/>
    </xf>
    <xf numFmtId="0" fontId="2" fillId="0" borderId="0" xfId="62">
      <alignment vertical="center"/>
      <protection/>
    </xf>
    <xf numFmtId="176" fontId="54" fillId="0" borderId="0" xfId="62" applyNumberFormat="1" applyFont="1" applyBorder="1" applyAlignment="1">
      <alignment vertical="center" shrinkToFit="1"/>
      <protection/>
    </xf>
    <xf numFmtId="0" fontId="55" fillId="0" borderId="10" xfId="62" applyFont="1" applyBorder="1" applyAlignment="1">
      <alignment horizontal="center" vertical="center" shrinkToFit="1"/>
      <protection/>
    </xf>
    <xf numFmtId="49" fontId="55" fillId="0" borderId="10" xfId="0" applyNumberFormat="1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 shrinkToFit="1"/>
    </xf>
    <xf numFmtId="3" fontId="55" fillId="0" borderId="10" xfId="48" applyNumberFormat="1" applyFont="1" applyFill="1" applyBorder="1" applyAlignment="1">
      <alignment horizontal="center" vertical="center" shrinkToFit="1"/>
    </xf>
    <xf numFmtId="3" fontId="55" fillId="0" borderId="10" xfId="0" applyNumberFormat="1" applyFont="1" applyFill="1" applyBorder="1" applyAlignment="1">
      <alignment horizontal="center" vertical="center" shrinkToFit="1"/>
    </xf>
    <xf numFmtId="0" fontId="56" fillId="0" borderId="10" xfId="0" applyFont="1" applyBorder="1" applyAlignment="1">
      <alignment vertical="center"/>
    </xf>
    <xf numFmtId="177" fontId="52" fillId="33" borderId="10" xfId="39" applyNumberFormat="1" applyFont="1" applyFill="1" applyBorder="1" applyAlignment="1">
      <alignment horizontal="center" vertical="center" shrinkToFit="1"/>
    </xf>
    <xf numFmtId="49" fontId="55" fillId="0" borderId="10" xfId="0" applyNumberFormat="1" applyFont="1" applyFill="1" applyBorder="1" applyAlignment="1">
      <alignment horizontal="left" vertical="center" shrinkToFit="1"/>
    </xf>
    <xf numFmtId="3" fontId="53" fillId="34" borderId="10" xfId="48" applyNumberFormat="1" applyFont="1" applyFill="1" applyBorder="1" applyAlignment="1">
      <alignment horizontal="center" vertical="center" shrinkToFit="1"/>
    </xf>
    <xf numFmtId="3" fontId="53" fillId="34" borderId="10" xfId="0" applyNumberFormat="1" applyFont="1" applyFill="1" applyBorder="1" applyAlignment="1">
      <alignment horizontal="center" vertical="center" shrinkToFit="1"/>
    </xf>
    <xf numFmtId="49" fontId="53" fillId="34" borderId="10" xfId="0" applyNumberFormat="1" applyFont="1" applyFill="1" applyBorder="1" applyAlignment="1">
      <alignment horizontal="center" vertical="center" shrinkToFit="1"/>
    </xf>
    <xf numFmtId="0" fontId="56" fillId="0" borderId="10" xfId="0" applyFont="1" applyBorder="1" applyAlignment="1">
      <alignment horizontal="left" vertical="center"/>
    </xf>
    <xf numFmtId="0" fontId="53" fillId="0" borderId="10" xfId="62" applyFont="1" applyBorder="1" applyAlignment="1">
      <alignment vertical="center" shrinkToFit="1"/>
      <protection/>
    </xf>
    <xf numFmtId="0" fontId="56" fillId="34" borderId="10" xfId="0" applyFont="1" applyFill="1" applyBorder="1" applyAlignment="1">
      <alignment vertical="center"/>
    </xf>
    <xf numFmtId="14" fontId="3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  <xf numFmtId="14" fontId="57" fillId="0" borderId="0" xfId="62" applyNumberFormat="1" applyFont="1" applyBorder="1" applyAlignment="1">
      <alignment horizontal="center" vertical="center" shrinkToFit="1"/>
      <protection/>
    </xf>
    <xf numFmtId="0" fontId="58" fillId="0" borderId="0" xfId="62" applyFont="1" applyBorder="1" applyAlignment="1">
      <alignment horizontal="center" vertical="center" shrinkToFit="1"/>
      <protection/>
    </xf>
    <xf numFmtId="14" fontId="59" fillId="0" borderId="0" xfId="62" applyNumberFormat="1" applyFont="1" applyBorder="1" applyAlignment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8" customWidth="1"/>
    <col min="2" max="2" width="27.421875" style="19" bestFit="1" customWidth="1"/>
    <col min="3" max="3" width="77.140625" style="17" bestFit="1" customWidth="1"/>
    <col min="4" max="4" width="15.57421875" style="18" customWidth="1"/>
    <col min="5" max="5" width="21.421875" style="20" bestFit="1" customWidth="1"/>
    <col min="6" max="6" width="22.7109375" style="20" customWidth="1"/>
    <col min="7" max="7" width="11.421875" style="18" customWidth="1"/>
    <col min="8" max="11" width="9.00390625" style="17" customWidth="1"/>
    <col min="12" max="12" width="9.421875" style="17" customWidth="1"/>
    <col min="13" max="16384" width="9.00390625" style="17" customWidth="1"/>
  </cols>
  <sheetData>
    <row r="1" spans="1:7" s="1" customFormat="1" ht="34.5" customHeight="1">
      <c r="A1" s="37" t="s">
        <v>27</v>
      </c>
      <c r="B1" s="37"/>
      <c r="C1" s="37"/>
      <c r="D1" s="37"/>
      <c r="E1" s="37"/>
      <c r="F1" s="37"/>
      <c r="G1" s="37"/>
    </row>
    <row r="2" spans="1:7" s="2" customFormat="1" ht="34.5" customHeight="1">
      <c r="A2" s="38" t="s">
        <v>17</v>
      </c>
      <c r="B2" s="38"/>
      <c r="C2" s="39"/>
      <c r="D2" s="39"/>
      <c r="E2" s="39"/>
      <c r="F2" s="39"/>
      <c r="G2" s="6" t="s">
        <v>8</v>
      </c>
    </row>
    <row r="3" spans="1:7" s="2" customFormat="1" ht="34.5" customHeight="1">
      <c r="A3" s="29" t="s">
        <v>25</v>
      </c>
      <c r="B3" s="14" t="s">
        <v>19</v>
      </c>
      <c r="C3" s="8" t="s">
        <v>20</v>
      </c>
      <c r="D3" s="9" t="s">
        <v>21</v>
      </c>
      <c r="E3" s="9" t="s">
        <v>22</v>
      </c>
      <c r="F3" s="9" t="s">
        <v>23</v>
      </c>
      <c r="G3" s="9" t="s">
        <v>24</v>
      </c>
    </row>
    <row r="4" spans="1:7" ht="34.5" customHeight="1">
      <c r="A4" s="10"/>
      <c r="B4" s="15" t="s">
        <v>46</v>
      </c>
      <c r="C4" s="11" t="str">
        <f>"총"&amp;COUNTA(C5:C51)&amp;"건"</f>
        <v>총22건</v>
      </c>
      <c r="D4" s="13">
        <f>SUM(D5:D54)</f>
        <v>3330400</v>
      </c>
      <c r="E4" s="12"/>
      <c r="F4" s="12"/>
      <c r="G4" s="12"/>
    </row>
    <row r="5" spans="1:7" ht="34.5" customHeight="1">
      <c r="A5" s="10">
        <v>1</v>
      </c>
      <c r="B5" s="33" t="s">
        <v>47</v>
      </c>
      <c r="C5" s="35" t="s">
        <v>48</v>
      </c>
      <c r="D5" s="31">
        <v>100000</v>
      </c>
      <c r="E5" s="32" t="s">
        <v>49</v>
      </c>
      <c r="F5" s="32" t="s">
        <v>50</v>
      </c>
      <c r="G5" s="12" t="s">
        <v>51</v>
      </c>
    </row>
    <row r="6" spans="1:7" ht="34.5" customHeight="1">
      <c r="A6" s="10">
        <v>2</v>
      </c>
      <c r="B6" s="33" t="s">
        <v>47</v>
      </c>
      <c r="C6" s="28" t="s">
        <v>52</v>
      </c>
      <c r="D6" s="31">
        <v>100000</v>
      </c>
      <c r="E6" s="32" t="s">
        <v>49</v>
      </c>
      <c r="F6" s="32" t="s">
        <v>53</v>
      </c>
      <c r="G6" s="12" t="s">
        <v>51</v>
      </c>
    </row>
    <row r="7" spans="1:7" ht="34.5" customHeight="1">
      <c r="A7" s="10">
        <v>3</v>
      </c>
      <c r="B7" s="33" t="s">
        <v>54</v>
      </c>
      <c r="C7" s="28" t="s">
        <v>29</v>
      </c>
      <c r="D7" s="31">
        <v>60000</v>
      </c>
      <c r="E7" s="32" t="s">
        <v>55</v>
      </c>
      <c r="F7" s="32" t="s">
        <v>56</v>
      </c>
      <c r="G7" s="32" t="s">
        <v>57</v>
      </c>
    </row>
    <row r="8" spans="1:7" ht="34.5" customHeight="1">
      <c r="A8" s="10">
        <v>4</v>
      </c>
      <c r="B8" s="33" t="s">
        <v>58</v>
      </c>
      <c r="C8" s="28" t="s">
        <v>30</v>
      </c>
      <c r="D8" s="31">
        <v>89400</v>
      </c>
      <c r="E8" s="32" t="s">
        <v>59</v>
      </c>
      <c r="F8" s="32" t="s">
        <v>60</v>
      </c>
      <c r="G8" s="32" t="s">
        <v>57</v>
      </c>
    </row>
    <row r="9" spans="1:7" ht="34.5" customHeight="1">
      <c r="A9" s="10">
        <v>5</v>
      </c>
      <c r="B9" s="33" t="s">
        <v>61</v>
      </c>
      <c r="C9" s="34" t="s">
        <v>31</v>
      </c>
      <c r="D9" s="31">
        <v>209000</v>
      </c>
      <c r="E9" s="32" t="s">
        <v>62</v>
      </c>
      <c r="F9" s="32" t="s">
        <v>63</v>
      </c>
      <c r="G9" s="32" t="s">
        <v>57</v>
      </c>
    </row>
    <row r="10" spans="1:7" ht="34.5" customHeight="1">
      <c r="A10" s="10">
        <v>6</v>
      </c>
      <c r="B10" s="33" t="s">
        <v>64</v>
      </c>
      <c r="C10" s="34" t="s">
        <v>32</v>
      </c>
      <c r="D10" s="31">
        <v>242000</v>
      </c>
      <c r="E10" s="32" t="s">
        <v>65</v>
      </c>
      <c r="F10" s="32" t="s">
        <v>66</v>
      </c>
      <c r="G10" s="32" t="s">
        <v>57</v>
      </c>
    </row>
    <row r="11" spans="1:7" ht="34.5" customHeight="1">
      <c r="A11" s="10">
        <v>7</v>
      </c>
      <c r="B11" s="33" t="s">
        <v>67</v>
      </c>
      <c r="C11" s="34" t="s">
        <v>33</v>
      </c>
      <c r="D11" s="31">
        <v>100000</v>
      </c>
      <c r="E11" s="32" t="s">
        <v>68</v>
      </c>
      <c r="F11" s="32" t="s">
        <v>69</v>
      </c>
      <c r="G11" s="32" t="s">
        <v>57</v>
      </c>
    </row>
    <row r="12" spans="1:7" ht="34.5" customHeight="1">
      <c r="A12" s="10">
        <v>8</v>
      </c>
      <c r="B12" s="33" t="s">
        <v>70</v>
      </c>
      <c r="C12" s="28" t="s">
        <v>34</v>
      </c>
      <c r="D12" s="31">
        <v>125000</v>
      </c>
      <c r="E12" s="32" t="s">
        <v>71</v>
      </c>
      <c r="F12" s="32" t="s">
        <v>72</v>
      </c>
      <c r="G12" s="32" t="s">
        <v>57</v>
      </c>
    </row>
    <row r="13" spans="1:7" ht="34.5" customHeight="1">
      <c r="A13" s="10">
        <v>9</v>
      </c>
      <c r="B13" s="33" t="s">
        <v>73</v>
      </c>
      <c r="C13" s="34" t="s">
        <v>35</v>
      </c>
      <c r="D13" s="31">
        <v>186000</v>
      </c>
      <c r="E13" s="32" t="s">
        <v>74</v>
      </c>
      <c r="F13" s="32" t="s">
        <v>75</v>
      </c>
      <c r="G13" s="32" t="s">
        <v>57</v>
      </c>
    </row>
    <row r="14" spans="1:7" ht="34.5" customHeight="1">
      <c r="A14" s="10">
        <v>10</v>
      </c>
      <c r="B14" s="33" t="s">
        <v>76</v>
      </c>
      <c r="C14" s="34" t="s">
        <v>36</v>
      </c>
      <c r="D14" s="31">
        <v>239000</v>
      </c>
      <c r="E14" s="32" t="s">
        <v>77</v>
      </c>
      <c r="F14" s="32" t="s">
        <v>78</v>
      </c>
      <c r="G14" s="32" t="s">
        <v>57</v>
      </c>
    </row>
    <row r="15" spans="1:7" ht="34.5" customHeight="1">
      <c r="A15" s="10">
        <v>11</v>
      </c>
      <c r="B15" s="33" t="s">
        <v>79</v>
      </c>
      <c r="C15" s="34" t="s">
        <v>37</v>
      </c>
      <c r="D15" s="31">
        <v>93000</v>
      </c>
      <c r="E15" s="32" t="s">
        <v>80</v>
      </c>
      <c r="F15" s="32" t="s">
        <v>81</v>
      </c>
      <c r="G15" s="32" t="s">
        <v>57</v>
      </c>
    </row>
    <row r="16" spans="1:7" ht="34.5" customHeight="1">
      <c r="A16" s="10">
        <v>12</v>
      </c>
      <c r="B16" s="33" t="s">
        <v>82</v>
      </c>
      <c r="C16" s="34" t="s">
        <v>38</v>
      </c>
      <c r="D16" s="31">
        <v>425000</v>
      </c>
      <c r="E16" s="32" t="s">
        <v>83</v>
      </c>
      <c r="F16" s="32" t="s">
        <v>84</v>
      </c>
      <c r="G16" s="32" t="s">
        <v>57</v>
      </c>
    </row>
    <row r="17" spans="1:7" ht="34.5" customHeight="1">
      <c r="A17" s="10">
        <v>13</v>
      </c>
      <c r="B17" s="33" t="s">
        <v>85</v>
      </c>
      <c r="C17" s="36" t="s">
        <v>52</v>
      </c>
      <c r="D17" s="31">
        <v>100000</v>
      </c>
      <c r="E17" s="32" t="s">
        <v>49</v>
      </c>
      <c r="F17" s="32" t="s">
        <v>86</v>
      </c>
      <c r="G17" s="32" t="s">
        <v>51</v>
      </c>
    </row>
    <row r="18" spans="1:7" ht="34.5" customHeight="1">
      <c r="A18" s="10">
        <v>14</v>
      </c>
      <c r="B18" s="33" t="s">
        <v>85</v>
      </c>
      <c r="C18" s="36" t="s">
        <v>87</v>
      </c>
      <c r="D18" s="31">
        <v>100000</v>
      </c>
      <c r="E18" s="32" t="s">
        <v>49</v>
      </c>
      <c r="F18" s="32" t="s">
        <v>86</v>
      </c>
      <c r="G18" s="32" t="s">
        <v>51</v>
      </c>
    </row>
    <row r="19" spans="1:7" ht="34.5" customHeight="1">
      <c r="A19" s="10">
        <v>15</v>
      </c>
      <c r="B19" s="33" t="s">
        <v>85</v>
      </c>
      <c r="C19" s="36" t="s">
        <v>87</v>
      </c>
      <c r="D19" s="31">
        <v>100000</v>
      </c>
      <c r="E19" s="32" t="s">
        <v>49</v>
      </c>
      <c r="F19" s="32" t="s">
        <v>88</v>
      </c>
      <c r="G19" s="32" t="s">
        <v>51</v>
      </c>
    </row>
    <row r="20" spans="1:7" ht="34.5" customHeight="1">
      <c r="A20" s="10">
        <v>16</v>
      </c>
      <c r="B20" s="33" t="s">
        <v>89</v>
      </c>
      <c r="C20" s="34" t="s">
        <v>39</v>
      </c>
      <c r="D20" s="31">
        <v>75000</v>
      </c>
      <c r="E20" s="32" t="s">
        <v>90</v>
      </c>
      <c r="F20" s="32" t="s">
        <v>91</v>
      </c>
      <c r="G20" s="32" t="s">
        <v>57</v>
      </c>
    </row>
    <row r="21" spans="1:7" ht="34.5" customHeight="1">
      <c r="A21" s="10">
        <v>17</v>
      </c>
      <c r="B21" s="33" t="s">
        <v>92</v>
      </c>
      <c r="C21" s="28" t="s">
        <v>40</v>
      </c>
      <c r="D21" s="31">
        <v>282000</v>
      </c>
      <c r="E21" s="32" t="s">
        <v>65</v>
      </c>
      <c r="F21" s="32" t="s">
        <v>93</v>
      </c>
      <c r="G21" s="32" t="s">
        <v>57</v>
      </c>
    </row>
    <row r="22" spans="1:7" ht="34.5" customHeight="1">
      <c r="A22" s="10">
        <v>18</v>
      </c>
      <c r="B22" s="33" t="s">
        <v>94</v>
      </c>
      <c r="C22" s="34" t="s">
        <v>41</v>
      </c>
      <c r="D22" s="31">
        <v>50000</v>
      </c>
      <c r="E22" s="32" t="s">
        <v>95</v>
      </c>
      <c r="F22" s="32" t="s">
        <v>96</v>
      </c>
      <c r="G22" s="32" t="s">
        <v>57</v>
      </c>
    </row>
    <row r="23" spans="1:7" ht="34.5" customHeight="1">
      <c r="A23" s="10">
        <v>19</v>
      </c>
      <c r="B23" s="33" t="s">
        <v>97</v>
      </c>
      <c r="C23" s="28" t="s">
        <v>42</v>
      </c>
      <c r="D23" s="31">
        <v>137000</v>
      </c>
      <c r="E23" s="32" t="s">
        <v>65</v>
      </c>
      <c r="F23" s="32" t="s">
        <v>72</v>
      </c>
      <c r="G23" s="32" t="s">
        <v>57</v>
      </c>
    </row>
    <row r="24" spans="1:7" ht="34.5" customHeight="1">
      <c r="A24" s="10">
        <v>20</v>
      </c>
      <c r="B24" s="33" t="s">
        <v>98</v>
      </c>
      <c r="C24" s="34" t="s">
        <v>43</v>
      </c>
      <c r="D24" s="31">
        <v>32000</v>
      </c>
      <c r="E24" s="32" t="s">
        <v>99</v>
      </c>
      <c r="F24" s="32" t="s">
        <v>100</v>
      </c>
      <c r="G24" s="32" t="s">
        <v>57</v>
      </c>
    </row>
    <row r="25" spans="1:7" ht="34.5" customHeight="1">
      <c r="A25" s="10">
        <v>21</v>
      </c>
      <c r="B25" s="33" t="s">
        <v>101</v>
      </c>
      <c r="C25" s="34" t="s">
        <v>44</v>
      </c>
      <c r="D25" s="31">
        <v>223000</v>
      </c>
      <c r="E25" s="32" t="s">
        <v>74</v>
      </c>
      <c r="F25" s="32" t="s">
        <v>102</v>
      </c>
      <c r="G25" s="32" t="s">
        <v>57</v>
      </c>
    </row>
    <row r="26" spans="1:7" ht="34.5" customHeight="1">
      <c r="A26" s="10">
        <v>22</v>
      </c>
      <c r="B26" s="33" t="s">
        <v>103</v>
      </c>
      <c r="C26" s="34" t="s">
        <v>45</v>
      </c>
      <c r="D26" s="31">
        <v>263000</v>
      </c>
      <c r="E26" s="32" t="s">
        <v>104</v>
      </c>
      <c r="F26" s="32" t="s">
        <v>105</v>
      </c>
      <c r="G26" s="32" t="s">
        <v>57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landscape" paperSize="9" scale="47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8" customWidth="1"/>
    <col min="2" max="2" width="27.421875" style="19" bestFit="1" customWidth="1"/>
    <col min="3" max="3" width="77.140625" style="17" bestFit="1" customWidth="1"/>
    <col min="4" max="4" width="15.57421875" style="20" customWidth="1"/>
    <col min="5" max="5" width="21.421875" style="20" bestFit="1" customWidth="1"/>
    <col min="6" max="6" width="22.7109375" style="20" customWidth="1"/>
    <col min="7" max="7" width="11.421875" style="18" customWidth="1"/>
    <col min="8" max="16384" width="9.00390625" style="17" customWidth="1"/>
  </cols>
  <sheetData>
    <row r="1" spans="1:7" s="1" customFormat="1" ht="34.5" customHeight="1">
      <c r="A1" s="37" t="s">
        <v>28</v>
      </c>
      <c r="B1" s="37"/>
      <c r="C1" s="37"/>
      <c r="D1" s="37"/>
      <c r="E1" s="37"/>
      <c r="F1" s="37"/>
      <c r="G1" s="37"/>
    </row>
    <row r="2" spans="1:7" s="2" customFormat="1" ht="34.5" customHeight="1">
      <c r="A2" s="38" t="s">
        <v>16</v>
      </c>
      <c r="B2" s="38"/>
      <c r="C2" s="39"/>
      <c r="D2" s="39"/>
      <c r="E2" s="39"/>
      <c r="F2" s="39"/>
      <c r="G2" s="6" t="s">
        <v>8</v>
      </c>
    </row>
    <row r="3" spans="1:7" s="2" customFormat="1" ht="34.5" customHeight="1">
      <c r="A3" s="7" t="s">
        <v>9</v>
      </c>
      <c r="B3" s="14" t="s">
        <v>10</v>
      </c>
      <c r="C3" s="8" t="s">
        <v>11</v>
      </c>
      <c r="D3" s="9" t="s">
        <v>12</v>
      </c>
      <c r="E3" s="9" t="s">
        <v>13</v>
      </c>
      <c r="F3" s="9" t="s">
        <v>14</v>
      </c>
      <c r="G3" s="9" t="s">
        <v>15</v>
      </c>
    </row>
    <row r="4" spans="1:7" ht="34.5" customHeight="1">
      <c r="A4" s="10"/>
      <c r="B4" s="15" t="s">
        <v>18</v>
      </c>
      <c r="C4" s="11" t="str">
        <f>"총"&amp;COUNTA(C5:C50)&amp;"건"</f>
        <v>총2건</v>
      </c>
      <c r="D4" s="13">
        <f>SUM(D5:D50)</f>
        <v>96000</v>
      </c>
      <c r="E4" s="12"/>
      <c r="F4" s="12"/>
      <c r="G4" s="12"/>
    </row>
    <row r="5" spans="1:7" ht="34.5" customHeight="1">
      <c r="A5" s="23">
        <v>1</v>
      </c>
      <c r="B5" s="15" t="s">
        <v>120</v>
      </c>
      <c r="C5" s="30" t="s">
        <v>110</v>
      </c>
      <c r="D5" s="27">
        <v>60000</v>
      </c>
      <c r="E5" s="24" t="s">
        <v>111</v>
      </c>
      <c r="F5" s="24" t="s">
        <v>121</v>
      </c>
      <c r="G5" s="24"/>
    </row>
    <row r="6" spans="1:7" ht="34.5" customHeight="1">
      <c r="A6" s="23">
        <v>2</v>
      </c>
      <c r="B6" s="15" t="s">
        <v>117</v>
      </c>
      <c r="C6" s="30" t="s">
        <v>112</v>
      </c>
      <c r="D6" s="27">
        <v>36000</v>
      </c>
      <c r="E6" s="24" t="s">
        <v>113</v>
      </c>
      <c r="F6" s="24" t="s">
        <v>122</v>
      </c>
      <c r="G6" s="24"/>
    </row>
    <row r="13" ht="27.75" customHeight="1">
      <c r="C13" s="21"/>
    </row>
    <row r="14" ht="27.75" customHeight="1">
      <c r="C14" s="21"/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0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7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6" bestFit="1" customWidth="1"/>
    <col min="3" max="3" width="77.140625" style="3" bestFit="1" customWidth="1"/>
    <col min="4" max="4" width="15.57421875" style="5" customWidth="1"/>
    <col min="5" max="5" width="21.421875" style="5" bestFit="1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40" t="s">
        <v>28</v>
      </c>
      <c r="B1" s="40"/>
      <c r="C1" s="40"/>
      <c r="D1" s="40"/>
      <c r="E1" s="40"/>
      <c r="F1" s="40"/>
      <c r="G1" s="40"/>
    </row>
    <row r="2" spans="1:7" s="2" customFormat="1" ht="34.5" customHeight="1">
      <c r="A2" s="41" t="s">
        <v>26</v>
      </c>
      <c r="B2" s="41"/>
      <c r="C2" s="42"/>
      <c r="D2" s="42"/>
      <c r="E2" s="42"/>
      <c r="F2" s="42"/>
      <c r="G2" s="22" t="s">
        <v>0</v>
      </c>
    </row>
    <row r="3" spans="1:7" s="2" customFormat="1" ht="34.5" customHeight="1">
      <c r="A3" s="7" t="s">
        <v>1</v>
      </c>
      <c r="B3" s="14" t="s">
        <v>2</v>
      </c>
      <c r="C3" s="8" t="s">
        <v>4</v>
      </c>
      <c r="D3" s="9" t="s">
        <v>5</v>
      </c>
      <c r="E3" s="9" t="s">
        <v>3</v>
      </c>
      <c r="F3" s="9" t="s">
        <v>6</v>
      </c>
      <c r="G3" s="9" t="s">
        <v>7</v>
      </c>
    </row>
    <row r="4" spans="1:7" ht="34.5" customHeight="1">
      <c r="A4" s="23"/>
      <c r="B4" s="24" t="s">
        <v>18</v>
      </c>
      <c r="C4" s="25" t="str">
        <f>"총"&amp;COUNTA(C5:C55)&amp;"건"</f>
        <v>총3건</v>
      </c>
      <c r="D4" s="26">
        <f>SUM(D5:D57)</f>
        <v>718000</v>
      </c>
      <c r="E4" s="27"/>
      <c r="F4" s="27"/>
      <c r="G4" s="27"/>
    </row>
    <row r="5" spans="1:7" ht="34.5" customHeight="1">
      <c r="A5" s="23">
        <v>1</v>
      </c>
      <c r="B5" s="15" t="s">
        <v>119</v>
      </c>
      <c r="C5" s="30" t="s">
        <v>106</v>
      </c>
      <c r="D5" s="27">
        <v>108000</v>
      </c>
      <c r="E5" s="24" t="s">
        <v>107</v>
      </c>
      <c r="F5" s="24" t="s">
        <v>121</v>
      </c>
      <c r="G5" s="24"/>
    </row>
    <row r="6" spans="1:7" ht="34.5" customHeight="1">
      <c r="A6" s="23">
        <v>2</v>
      </c>
      <c r="B6" s="15" t="s">
        <v>118</v>
      </c>
      <c r="C6" s="30" t="s">
        <v>108</v>
      </c>
      <c r="D6" s="27">
        <v>130000</v>
      </c>
      <c r="E6" s="24" t="s">
        <v>109</v>
      </c>
      <c r="F6" s="24" t="s">
        <v>123</v>
      </c>
      <c r="G6" s="24"/>
    </row>
    <row r="7" spans="1:7" ht="34.5" customHeight="1">
      <c r="A7" s="23">
        <v>3</v>
      </c>
      <c r="B7" s="15" t="s">
        <v>116</v>
      </c>
      <c r="C7" s="30" t="s">
        <v>114</v>
      </c>
      <c r="D7" s="27">
        <v>480000</v>
      </c>
      <c r="E7" s="24" t="s">
        <v>115</v>
      </c>
      <c r="F7" s="24" t="s">
        <v>124</v>
      </c>
      <c r="G7" s="24"/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1" r:id="rId1"/>
  <headerFooter alignWithMargins="0"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user</cp:lastModifiedBy>
  <cp:lastPrinted>2023-02-14T01:37:54Z</cp:lastPrinted>
  <dcterms:created xsi:type="dcterms:W3CDTF">2015-02-10T12:08:06Z</dcterms:created>
  <dcterms:modified xsi:type="dcterms:W3CDTF">2023-05-08T02:01:49Z</dcterms:modified>
  <cp:category/>
  <cp:version/>
  <cp:contentType/>
  <cp:contentStatus/>
</cp:coreProperties>
</file>