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70" windowWidth="24060" windowHeight="11820" activeTab="0"/>
  </bookViews>
  <sheets>
    <sheet name="업무추진비" sheetId="1" r:id="rId1"/>
    <sheet name="부서운영업무비(경영관리실)" sheetId="2" r:id="rId2"/>
    <sheet name="부서운영업무비(연구기획부)" sheetId="3" r:id="rId3"/>
  </sheets>
  <definedNames>
    <definedName name="_xlnm.Print_Area" localSheetId="1">'부서운영업무비(경영관리실)'!$A$1:$G$8</definedName>
    <definedName name="_xlnm.Print_Area" localSheetId="2">'부서운영업무비(연구기획부)'!$A$1:$G$5</definedName>
    <definedName name="_xlnm.Print_Area" localSheetId="0">'업무추진비'!$A$1:$G$5</definedName>
  </definedNames>
  <calcPr fullCalcOnLoad="1"/>
</workbook>
</file>

<file path=xl/sharedStrings.xml><?xml version="1.0" encoding="utf-8"?>
<sst xmlns="http://schemas.openxmlformats.org/spreadsheetml/2006/main" count="65" uniqueCount="53">
  <si>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</si>
  <si>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</si>
  <si>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</si>
  <si>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</si>
  <si>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</si>
  <si>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</si>
  <si>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</si>
  <si>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</si>
  <si>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</si>
  <si>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</si>
  <si>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</si>
  <si>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</si>
  <si>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</si>
  <si>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</si>
  <si>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</si>
  <si>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</si>
  <si>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</si>
  <si>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</si>
  <si>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계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</si>
  <si>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</si>
  <si>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</si>
  <si>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</si>
  <si>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</si>
  <si>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</si>
  <si>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</si>
  <si>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연번</t>
  </si>
  <si>
    <t>연구기획부</t>
  </si>
  <si>
    <t>-</t>
  </si>
  <si>
    <t>총0건</t>
  </si>
  <si>
    <t>축하화환 구입에 따른 대금 지급</t>
  </si>
  <si>
    <t>꽃사랑</t>
  </si>
  <si>
    <t>계좌이체</t>
  </si>
  <si>
    <t>2023년 12월 업무추진비 집행내역</t>
  </si>
  <si>
    <t>2023년 12월 업무추진비 집행내역(부서운영)</t>
  </si>
  <si>
    <t>2023-12-27</t>
  </si>
  <si>
    <t>23년도 경영관리실 업무 현황 및 결과 공유를 위한 간담회 식대</t>
  </si>
  <si>
    <t>24년도 청렴실천 및 갑질 괴롭힘 근절 선언식 개최 간담회</t>
  </si>
  <si>
    <t>윤리위원회 회의 운영체계 논의를 위한 경영관리실 간담회</t>
  </si>
  <si>
    <t>23년 인권경영위원회 관련 논의를 위한 경영관리실 간담회</t>
  </si>
  <si>
    <t>아웃백</t>
  </si>
  <si>
    <t>픽스커피</t>
  </si>
  <si>
    <t>해빈촌</t>
  </si>
  <si>
    <t>원더샌드위치</t>
  </si>
  <si>
    <t>2023-12-13 11:30</t>
  </si>
  <si>
    <t>2023-12-15 12:57</t>
  </si>
  <si>
    <t>2023-12-21 12:56</t>
  </si>
  <si>
    <t>2023-12-27 12:21</t>
  </si>
  <si>
    <t>실장 외 6명</t>
  </si>
  <si>
    <t>팀장 외 1명</t>
  </si>
  <si>
    <t>실장 외 5명</t>
  </si>
  <si>
    <t>실장 외 4명</t>
  </si>
  <si>
    <t>카드</t>
  </si>
  <si>
    <t>행정직(1명)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</si>
</sst>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  <numFmt numFmtId="204" formatCode="&quot;₩&quot;#,##0_);[Red]\(&quot;₩&quot;#,##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  <font>
      <sz val="12"/>
      <color rgb="FF00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2" fillId="33" borderId="10" xfId="62" applyNumberFormat="1" applyFont="1" applyFill="1" applyBorder="1" applyAlignment="1">
      <alignment horizontal="center" vertical="center" shrinkToFit="1"/>
      <protection/>
    </xf>
    <xf numFmtId="0" fontId="52" fillId="33" borderId="10" xfId="62" applyFont="1" applyFill="1" applyBorder="1" applyAlignment="1">
      <alignment horizontal="center" vertical="center" shrinkToFit="1"/>
      <protection/>
    </xf>
    <xf numFmtId="176" fontId="52" fillId="33" borderId="10" xfId="62" applyNumberFormat="1" applyFont="1" applyFill="1" applyBorder="1" applyAlignment="1">
      <alignment horizontal="center" vertical="center" shrinkToFit="1"/>
      <protection/>
    </xf>
    <xf numFmtId="0" fontId="53" fillId="0" borderId="10" xfId="62" applyFont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 shrinkToFit="1"/>
    </xf>
    <xf numFmtId="3" fontId="53" fillId="0" borderId="10" xfId="0" applyNumberFormat="1" applyFont="1" applyFill="1" applyBorder="1" applyAlignment="1">
      <alignment horizontal="center" vertical="center" shrinkToFit="1"/>
    </xf>
    <xf numFmtId="49" fontId="52" fillId="33" borderId="10" xfId="62" applyNumberFormat="1" applyFont="1" applyFill="1" applyBorder="1" applyAlignment="1">
      <alignment horizontal="center" vertical="center" shrinkToFit="1"/>
      <protection/>
    </xf>
    <xf numFmtId="49" fontId="53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2" fillId="0" borderId="0" xfId="62">
      <alignment vertical="center"/>
      <protection/>
    </xf>
    <xf numFmtId="176" fontId="54" fillId="0" borderId="0" xfId="62" applyNumberFormat="1" applyFont="1" applyBorder="1" applyAlignment="1">
      <alignment vertical="center" shrinkToFit="1"/>
      <protection/>
    </xf>
    <xf numFmtId="0" fontId="55" fillId="0" borderId="10" xfId="62" applyFont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48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177" fontId="52" fillId="33" borderId="10" xfId="39" applyNumberFormat="1" applyFont="1" applyFill="1" applyBorder="1" applyAlignment="1">
      <alignment horizontal="center" vertical="center" shrinkToFit="1"/>
    </xf>
    <xf numFmtId="49" fontId="53" fillId="34" borderId="10" xfId="0" applyNumberFormat="1" applyFont="1" applyFill="1" applyBorder="1" applyAlignment="1">
      <alignment horizontal="center" vertical="center" shrinkToFit="1"/>
    </xf>
    <xf numFmtId="0" fontId="53" fillId="0" borderId="10" xfId="62" applyFont="1" applyFill="1" applyBorder="1" applyAlignment="1">
      <alignment horizontal="center" vertical="center" shrinkToFit="1"/>
      <protection/>
    </xf>
    <xf numFmtId="49" fontId="53" fillId="34" borderId="10" xfId="0" applyNumberFormat="1" applyFont="1" applyFill="1" applyBorder="1" applyAlignment="1">
      <alignment horizontal="left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56" fillId="0" borderId="0" xfId="62" applyNumberFormat="1" applyFont="1" applyBorder="1" applyAlignment="1">
      <alignment horizontal="center" vertical="center" shrinkToFit="1"/>
      <protection/>
    </xf>
    <xf numFmtId="0" fontId="57" fillId="0" borderId="0" xfId="62" applyFont="1" applyBorder="1" applyAlignment="1">
      <alignment horizontal="center" vertical="center" shrinkToFit="1"/>
      <protection/>
    </xf>
    <xf numFmtId="14" fontId="58" fillId="0" borderId="0" xfId="62" applyNumberFormat="1" applyFont="1" applyBorder="1" applyAlignment="1">
      <alignment horizontal="center" vertical="center" shrinkToFit="1"/>
      <protection/>
    </xf>
    <xf numFmtId="0" fontId="53" fillId="0" borderId="10" xfId="62" applyFont="1" applyBorder="1" applyAlignment="1">
      <alignment horizontal="left" vertical="center" shrinkToFit="1"/>
      <protection/>
    </xf>
    <xf numFmtId="0" fontId="59" fillId="0" borderId="10" xfId="0" applyFont="1" applyBorder="1" applyAlignment="1">
      <alignment horizontal="left" vertical="center"/>
    </xf>
    <xf numFmtId="176" fontId="53" fillId="0" borderId="10" xfId="48" applyNumberFormat="1" applyFont="1" applyFill="1" applyBorder="1" applyAlignment="1">
      <alignment horizontal="center" vertical="center" shrinkToFit="1"/>
    </xf>
    <xf numFmtId="176" fontId="53" fillId="0" borderId="10" xfId="48" applyNumberFormat="1" applyFont="1" applyBorder="1" applyAlignment="1">
      <alignment horizontal="center" vertical="center" shrinkToFit="1"/>
    </xf>
    <xf numFmtId="176" fontId="55" fillId="0" borderId="10" xfId="48" applyNumberFormat="1" applyFont="1" applyFill="1" applyBorder="1" applyAlignment="1">
      <alignment horizontal="center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7" customWidth="1"/>
    <col min="2" max="2" width="27.421875" style="18" bestFit="1" customWidth="1"/>
    <col min="3" max="3" width="77.140625" style="16" bestFit="1" customWidth="1"/>
    <col min="4" max="4" width="15.57421875" style="17" customWidth="1"/>
    <col min="5" max="5" width="21.421875" style="19" bestFit="1" customWidth="1"/>
    <col min="6" max="6" width="22.7109375" style="19" customWidth="1"/>
    <col min="7" max="7" width="11.421875" style="17" customWidth="1"/>
    <col min="8" max="10" width="9.00390625" style="16" customWidth="1"/>
    <col min="11" max="11" width="9.421875" style="16" customWidth="1"/>
    <col min="12" max="16384" width="9.00390625" style="16" customWidth="1"/>
  </cols>
  <sheetData>
    <row r="1" spans="1:7" s="1" customFormat="1" ht="34.5" customHeight="1">
      <c r="A1" s="31" t="s">
        <v>32</v>
      </c>
      <c r="B1" s="31"/>
      <c r="C1" s="31"/>
      <c r="D1" s="31"/>
      <c r="E1" s="31"/>
      <c r="F1" s="31"/>
      <c r="G1" s="31"/>
    </row>
    <row r="2" spans="1:7" s="2" customFormat="1" ht="34.5" customHeight="1">
      <c r="A2" s="32" t="s">
        <v>17</v>
      </c>
      <c r="B2" s="32"/>
      <c r="C2" s="33"/>
      <c r="D2" s="33"/>
      <c r="E2" s="33"/>
      <c r="F2" s="33"/>
      <c r="G2" s="6" t="s">
        <v>8</v>
      </c>
    </row>
    <row r="3" spans="1:7" s="2" customFormat="1" ht="34.5" customHeight="1">
      <c r="A3" s="27" t="s">
        <v>25</v>
      </c>
      <c r="B3" s="13" t="s">
        <v>19</v>
      </c>
      <c r="C3" s="8" t="s">
        <v>20</v>
      </c>
      <c r="D3" s="9" t="s">
        <v>21</v>
      </c>
      <c r="E3" s="9" t="s">
        <v>22</v>
      </c>
      <c r="F3" s="9" t="s">
        <v>23</v>
      </c>
      <c r="G3" s="9" t="s">
        <v>24</v>
      </c>
    </row>
    <row r="4" spans="1:7" ht="34.5" customHeight="1">
      <c r="A4" s="29"/>
      <c r="B4" s="23" t="s">
        <v>18</v>
      </c>
      <c r="C4" s="11" t="str">
        <f>"총"&amp;COUNTA(C5:C49)&amp;"건"</f>
        <v>총1건</v>
      </c>
      <c r="D4" s="25">
        <f>SUM(D5:D55)</f>
        <v>100000</v>
      </c>
      <c r="E4" s="26"/>
      <c r="F4" s="26"/>
      <c r="G4" s="26"/>
    </row>
    <row r="5" spans="1:7" ht="34.5" customHeight="1">
      <c r="A5" s="29">
        <f>ROWS($A$5:A5)</f>
        <v>1</v>
      </c>
      <c r="B5" s="28" t="s">
        <v>34</v>
      </c>
      <c r="C5" s="30" t="s">
        <v>29</v>
      </c>
      <c r="D5" s="26">
        <v>100000</v>
      </c>
      <c r="E5" s="28" t="s">
        <v>30</v>
      </c>
      <c r="F5" s="28" t="s">
        <v>52</v>
      </c>
      <c r="G5" s="28" t="s">
        <v>31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47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7" customWidth="1"/>
    <col min="2" max="2" width="27.421875" style="18" bestFit="1" customWidth="1"/>
    <col min="3" max="3" width="77.140625" style="16" bestFit="1" customWidth="1"/>
    <col min="4" max="4" width="15.57421875" style="19" customWidth="1"/>
    <col min="5" max="5" width="21.421875" style="19" bestFit="1" customWidth="1"/>
    <col min="6" max="6" width="22.7109375" style="19" customWidth="1"/>
    <col min="7" max="7" width="11.421875" style="17" customWidth="1"/>
    <col min="8" max="16384" width="9.00390625" style="16" customWidth="1"/>
  </cols>
  <sheetData>
    <row r="1" spans="1:7" s="1" customFormat="1" ht="34.5" customHeight="1">
      <c r="A1" s="31" t="s">
        <v>33</v>
      </c>
      <c r="B1" s="31"/>
      <c r="C1" s="31"/>
      <c r="D1" s="31"/>
      <c r="E1" s="31"/>
      <c r="F1" s="31"/>
      <c r="G1" s="31"/>
    </row>
    <row r="2" spans="1:7" s="2" customFormat="1" ht="34.5" customHeight="1">
      <c r="A2" s="32" t="s">
        <v>16</v>
      </c>
      <c r="B2" s="32"/>
      <c r="C2" s="33"/>
      <c r="D2" s="33"/>
      <c r="E2" s="33"/>
      <c r="F2" s="33"/>
      <c r="G2" s="6" t="s">
        <v>8</v>
      </c>
    </row>
    <row r="3" spans="1:7" s="2" customFormat="1" ht="34.5" customHeight="1">
      <c r="A3" s="7" t="s">
        <v>9</v>
      </c>
      <c r="B3" s="13" t="s">
        <v>10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</row>
    <row r="4" spans="1:7" ht="34.5" customHeight="1">
      <c r="A4" s="10"/>
      <c r="B4" s="14" t="s">
        <v>18</v>
      </c>
      <c r="C4" s="11" t="str">
        <f>"총"&amp;COUNTA(C5:C48)&amp;"건"</f>
        <v>총4건</v>
      </c>
      <c r="D4" s="39">
        <f>SUM(D5:D48)</f>
        <v>301050</v>
      </c>
      <c r="E4" s="12"/>
      <c r="F4" s="12"/>
      <c r="G4" s="12"/>
    </row>
    <row r="5" spans="1:7" ht="34.5" customHeight="1">
      <c r="A5" s="22">
        <v>1</v>
      </c>
      <c r="B5" s="28" t="s">
        <v>43</v>
      </c>
      <c r="C5" s="37" t="s">
        <v>38</v>
      </c>
      <c r="D5" s="40">
        <v>94500</v>
      </c>
      <c r="E5" s="10" t="s">
        <v>42</v>
      </c>
      <c r="F5" s="10" t="s">
        <v>47</v>
      </c>
      <c r="G5" s="10" t="s">
        <v>51</v>
      </c>
    </row>
    <row r="6" spans="1:7" ht="34.5" customHeight="1">
      <c r="A6" s="10">
        <v>2</v>
      </c>
      <c r="B6" s="28" t="s">
        <v>44</v>
      </c>
      <c r="C6" s="37" t="s">
        <v>37</v>
      </c>
      <c r="D6" s="40">
        <v>10000</v>
      </c>
      <c r="E6" s="10" t="s">
        <v>41</v>
      </c>
      <c r="F6" s="10" t="s">
        <v>48</v>
      </c>
      <c r="G6" s="10" t="s">
        <v>51</v>
      </c>
    </row>
    <row r="7" spans="1:7" ht="34.5" customHeight="1">
      <c r="A7" s="10">
        <v>3</v>
      </c>
      <c r="B7" s="28" t="s">
        <v>45</v>
      </c>
      <c r="C7" s="38" t="s">
        <v>35</v>
      </c>
      <c r="D7" s="41">
        <v>170550</v>
      </c>
      <c r="E7" s="23" t="s">
        <v>39</v>
      </c>
      <c r="F7" s="23" t="s">
        <v>49</v>
      </c>
      <c r="G7" s="10" t="s">
        <v>51</v>
      </c>
    </row>
    <row r="8" spans="1:7" ht="34.5" customHeight="1">
      <c r="A8" s="10">
        <v>4</v>
      </c>
      <c r="B8" s="28" t="s">
        <v>46</v>
      </c>
      <c r="C8" s="37" t="s">
        <v>36</v>
      </c>
      <c r="D8" s="40">
        <v>26000</v>
      </c>
      <c r="E8" s="10" t="s">
        <v>40</v>
      </c>
      <c r="F8" s="10" t="s">
        <v>50</v>
      </c>
      <c r="G8" s="10" t="s">
        <v>51</v>
      </c>
    </row>
    <row r="11" ht="27.75" customHeight="1">
      <c r="C11" s="20"/>
    </row>
    <row r="12" ht="27.75" customHeight="1">
      <c r="C12" s="20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5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4" t="s">
        <v>33</v>
      </c>
      <c r="B1" s="34"/>
      <c r="C1" s="34"/>
      <c r="D1" s="34"/>
      <c r="E1" s="34"/>
      <c r="F1" s="34"/>
      <c r="G1" s="34"/>
    </row>
    <row r="2" spans="1:7" s="2" customFormat="1" ht="34.5" customHeight="1">
      <c r="A2" s="35" t="s">
        <v>26</v>
      </c>
      <c r="B2" s="35"/>
      <c r="C2" s="36"/>
      <c r="D2" s="36"/>
      <c r="E2" s="36"/>
      <c r="F2" s="36"/>
      <c r="G2" s="21" t="s">
        <v>0</v>
      </c>
    </row>
    <row r="3" spans="1:7" s="2" customFormat="1" ht="34.5" customHeight="1">
      <c r="A3" s="7" t="s">
        <v>1</v>
      </c>
      <c r="B3" s="13" t="s">
        <v>2</v>
      </c>
      <c r="C3" s="8" t="s">
        <v>4</v>
      </c>
      <c r="D3" s="9" t="s">
        <v>5</v>
      </c>
      <c r="E3" s="9" t="s">
        <v>3</v>
      </c>
      <c r="F3" s="9" t="s">
        <v>6</v>
      </c>
      <c r="G3" s="9" t="s">
        <v>7</v>
      </c>
    </row>
    <row r="4" spans="1:7" ht="34.5" customHeight="1">
      <c r="A4" s="22"/>
      <c r="B4" s="23" t="s">
        <v>18</v>
      </c>
      <c r="C4" s="24" t="s">
        <v>28</v>
      </c>
      <c r="D4" s="25">
        <f>SUM(D5:D55)</f>
        <v>0</v>
      </c>
      <c r="E4" s="26"/>
      <c r="F4" s="26"/>
      <c r="G4" s="26"/>
    </row>
    <row r="5" spans="1:7" ht="34.5" customHeight="1">
      <c r="A5" s="22">
        <v>1</v>
      </c>
      <c r="B5" s="28" t="s">
        <v>27</v>
      </c>
      <c r="C5" s="28" t="s">
        <v>27</v>
      </c>
      <c r="D5" s="28" t="s">
        <v>27</v>
      </c>
      <c r="E5" s="28" t="s">
        <v>27</v>
      </c>
      <c r="F5" s="28" t="s">
        <v>27</v>
      </c>
      <c r="G5" s="28" t="s">
        <v>27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2024-01-02T08:48:22Z</cp:lastPrinted>
  <dcterms:created xsi:type="dcterms:W3CDTF">2015-02-10T12:08:06Z</dcterms:created>
  <dcterms:modified xsi:type="dcterms:W3CDTF">2024-01-05T02:06:17Z</dcterms:modified>
  <cp:category/>
  <cp:version/>
  <cp:contentType/>
  <cp:contentStatus/>
</cp:coreProperties>
</file>